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685" windowHeight="91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1" l="1"/>
  <c r="J90" i="1" l="1"/>
  <c r="J69" i="1" l="1"/>
  <c r="J77" i="1" l="1"/>
</calcChain>
</file>

<file path=xl/sharedStrings.xml><?xml version="1.0" encoding="utf-8"?>
<sst xmlns="http://schemas.openxmlformats.org/spreadsheetml/2006/main" count="392" uniqueCount="133">
  <si>
    <t>Na temelju Članka 144. stavka 12. Zakona o proračunu Narodne novine, broj 144/21</t>
  </si>
  <si>
    <t>Naputak o okvirnom sadržaju, minimalnom skupu podataka, te načinu javne objave informacija o trošenju sredstava na mrežnim stranicama lokalne i područne (regionalne) samouprave te proračunskih korisnika državnog proračuna i jedinica lokalne i područne (regionalne) samouprave NN59/2023 (2.6.2023)</t>
  </si>
  <si>
    <t xml:space="preserve">Redni broj </t>
  </si>
  <si>
    <t>Naziv primatelja</t>
  </si>
  <si>
    <t xml:space="preserve">OIB Primatelja </t>
  </si>
  <si>
    <t>Sjedište primatelja</t>
  </si>
  <si>
    <t xml:space="preserve">Naziv isplatitelja </t>
  </si>
  <si>
    <t xml:space="preserve">OIB Isplatitelja </t>
  </si>
  <si>
    <t xml:space="preserve">Sjedište isplatitelja </t>
  </si>
  <si>
    <t xml:space="preserve">Opis rashoda/izdatka </t>
  </si>
  <si>
    <t xml:space="preserve">Vrsta rashoda/izdatka </t>
  </si>
  <si>
    <t>Iznos isplate u eurima</t>
  </si>
  <si>
    <t xml:space="preserve">Datum isplate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</si>
  <si>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</si>
  <si>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</si>
  <si>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</si>
  <si>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</si>
  <si>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</si>
  <si>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</si>
  <si>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</si>
  <si>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</si>
  <si>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</si>
  <si>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</si>
  <si>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</si>
  <si>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</si>
  <si>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</si>
  <si>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</si>
  <si>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</si>
  <si>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</si>
  <si>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</si>
  <si>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</si>
  <si>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</si>
  <si>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Donje Svetice 38,Zagreb</t>
  </si>
  <si>
    <t>DJELATNICI</t>
  </si>
  <si>
    <t>OSNOVNA ŠKOLA ROVIŠĆE</t>
  </si>
  <si>
    <t>Vladimira Nazora 1, Rovišće</t>
  </si>
  <si>
    <t>HRVATSKI ZAVOD ZA ZDRAVSTVENO OSIGURANJE</t>
  </si>
  <si>
    <t>UKUPNO:</t>
  </si>
  <si>
    <t>Ministarstvo znanosti i obrazovanja</t>
  </si>
  <si>
    <t>Plaća-bruto</t>
  </si>
  <si>
    <t>MINISTARSTVO FINANCIJA</t>
  </si>
  <si>
    <t>Katančićeva 5, Zagreb</t>
  </si>
  <si>
    <t>Margaretska 3,Zagreb</t>
  </si>
  <si>
    <t>Doprinos za zdravstveno osiguranje</t>
  </si>
  <si>
    <t>Donje Svetice 38, Zagreb</t>
  </si>
  <si>
    <t>Naknada za nezap. Invalida</t>
  </si>
  <si>
    <t>Plaća-prekovremeni rad</t>
  </si>
  <si>
    <t xml:space="preserve">Ministartsvo znanosti i obrazovanja 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</si>
  <si>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</si>
  <si>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</si>
  <si>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</si>
  <si>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</si>
  <si>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</si>
  <si>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</si>
  <si>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</si>
  <si>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</si>
  <si>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</si>
  <si>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</si>
  <si>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</si>
  <si>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</si>
  <si>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</si>
  <si>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</si>
  <si>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</si>
  <si>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</si>
  <si>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</si>
  <si>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</si>
  <si>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</si>
  <si>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</si>
  <si>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Naknada za prijevoz na posao i s posla</t>
  </si>
  <si>
    <t>Plaća-posebni uvjeti rada</t>
  </si>
  <si>
    <t>KTC D.O.O.</t>
  </si>
  <si>
    <t>Nikole Tesle 18, Križevci</t>
  </si>
  <si>
    <t>Osnovna škola Rovišće</t>
  </si>
  <si>
    <t>Vladimira Nazora 1,  Rovišće</t>
  </si>
  <si>
    <t>Namirnice</t>
  </si>
  <si>
    <t>POMOĆNICI U NASTAVI</t>
  </si>
  <si>
    <t>`02958272670</t>
  </si>
  <si>
    <t xml:space="preserve">Margaretska 3, Zagreb </t>
  </si>
  <si>
    <t>Naknada za prijevoz</t>
  </si>
  <si>
    <t>GRADSKA PEKARA D.O.O.</t>
  </si>
  <si>
    <t>Slavonska cesta 3, Bjelovar</t>
  </si>
  <si>
    <t>TENAGRA D.O.O.</t>
  </si>
  <si>
    <t>Andrije Hebranga 36A, Bjelovar</t>
  </si>
  <si>
    <t>JURIŠIĆ D.O.O.</t>
  </si>
  <si>
    <t>Ivana Gorana Kovačića 24/A, Bjelovar</t>
  </si>
  <si>
    <t>EUROPASS ACADEMY BARCELONA</t>
  </si>
  <si>
    <t>Asistenti u nastavi - plaća za 12. mj. 2025. godine</t>
  </si>
  <si>
    <t>Osnovno zdravstveno osiguranje - Pomoćnici u nastavi, faza VII. - 12/2025</t>
  </si>
  <si>
    <t>13.1.2026.</t>
  </si>
  <si>
    <t>Isplate po računu  HR92 2402 0061 8000 0700 2 od 01.01.2026.-31.01.2026.</t>
  </si>
  <si>
    <t>Isplata plaća za 12/2025. od 01.01.2026.-31.01.2026.</t>
  </si>
  <si>
    <t>Isplata naknade za nezap.invalida za 12./2025. od 01.01.2026.-31.01.2026.</t>
  </si>
  <si>
    <t>Jubilarna nagrada</t>
  </si>
  <si>
    <t>Isplata materijalnog prava za 12./2025. od 01.01.2026.-31.01.2026.</t>
  </si>
  <si>
    <t>14.1.2026.</t>
  </si>
  <si>
    <t>Erasmus +</t>
  </si>
  <si>
    <t>Materijal i sredstva za čišćenje i održavanje</t>
  </si>
  <si>
    <t>21.1.2026.</t>
  </si>
  <si>
    <t>HEP-OPSKRBA D.O.O.</t>
  </si>
  <si>
    <t>Ulica grada Vukovara 37, Zagreb</t>
  </si>
  <si>
    <t>Električna energija</t>
  </si>
  <si>
    <t>MEĐIMURJE PLIN D.O.O.</t>
  </si>
  <si>
    <t>Obrtnička ulica 4, Čakovec</t>
  </si>
  <si>
    <t>Plin</t>
  </si>
  <si>
    <t>INA-INDUSTRIJA NAFTE D.D.</t>
  </si>
  <si>
    <t>Avenija Većeslava Holjevca 10, Zagreb</t>
  </si>
  <si>
    <t>Motorni benzin/dizel gorivo i plin</t>
  </si>
  <si>
    <t>322331/ 322341</t>
  </si>
  <si>
    <t>HARD-JURA D.O.O.</t>
  </si>
  <si>
    <t>Josipa Jelačića 11, Bjelovar</t>
  </si>
  <si>
    <t>Uredski materijal</t>
  </si>
  <si>
    <t>TIM JURIĆ D.O.O.</t>
  </si>
  <si>
    <t>Hrsovo 26, Hrsovo</t>
  </si>
  <si>
    <t>MIG</t>
  </si>
  <si>
    <t>KOKINAC 54, KOKINAC</t>
  </si>
  <si>
    <t>Materijal i usluge za TiO</t>
  </si>
  <si>
    <t xml:space="preserve">323221/ 322441/ 329991 </t>
  </si>
  <si>
    <t>OMEGA IT D.O.O.</t>
  </si>
  <si>
    <t>Male Sredice 41/1, Bjelovar</t>
  </si>
  <si>
    <t>IDEVELOP TRAINING S.L.U.</t>
  </si>
  <si>
    <t>Erasmus - tečaj</t>
  </si>
  <si>
    <t>22.1.2026.</t>
  </si>
  <si>
    <t>FINANCIJSKA AGENCIJA</t>
  </si>
  <si>
    <t>VODNE USLUGE D.O.O.</t>
  </si>
  <si>
    <t>Bjelovar</t>
  </si>
  <si>
    <t>Ferde Rusana 21, Bjelovar</t>
  </si>
  <si>
    <t>Opskrba vodom</t>
  </si>
  <si>
    <t>28.1.2026.</t>
  </si>
  <si>
    <t>9.1.2026.</t>
  </si>
  <si>
    <t>27.1.2026.</t>
  </si>
  <si>
    <t>Darovi</t>
  </si>
  <si>
    <t>Naknade za bolesti,smrtni slučaj</t>
  </si>
  <si>
    <t>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</si>
</sst>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15" fillId="0" borderId="0" xfId="0" applyFont="1"/>
    <xf numFmtId="2" fontId="0" fillId="0" borderId="0" xfId="0" applyNumberFormat="1"/>
    <xf numFmtId="0" fontId="0" fillId="0" borderId="0" xfId="0" applyAlignment="1">
      <alignment wrapText="1" shrinkToFit="1"/>
    </xf>
    <xf numFmtId="2" fontId="15" fillId="0" borderId="0" xfId="0" applyNumberFormat="1" applyFont="1"/>
    <xf numFmtId="0" fontId="16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/>
    <xf numFmtId="0" fontId="13" fillId="0" borderId="0" xfId="0" applyFont="1" applyAlignment="1"/>
    <xf numFmtId="0" fontId="13" fillId="0" borderId="0" xfId="0" applyFont="1"/>
    <xf numFmtId="14" fontId="1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" fontId="15" fillId="0" borderId="0" xfId="0" applyNumberFormat="1" applyFont="1"/>
    <xf numFmtId="4" fontId="15" fillId="0" borderId="0" xfId="0" applyNumberFormat="1" applyFont="1" applyAlignment="1"/>
    <xf numFmtId="0" fontId="0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2" fontId="12" fillId="0" borderId="0" xfId="0" applyNumberFormat="1" applyFont="1"/>
    <xf numFmtId="49" fontId="12" fillId="0" borderId="0" xfId="0" applyNumberFormat="1" applyFont="1" applyAlignment="1">
      <alignment horizontal="right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2" fontId="1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/>
    <xf numFmtId="2" fontId="7" fillId="0" borderId="0" xfId="0" applyNumberFormat="1" applyFont="1"/>
    <xf numFmtId="0" fontId="0" fillId="0" borderId="0" xfId="0" applyAlignment="1">
      <alignment wrapText="1"/>
    </xf>
    <xf numFmtId="0" fontId="6" fillId="0" borderId="0" xfId="0" applyFont="1" applyAlignment="1"/>
    <xf numFmtId="0" fontId="0" fillId="0" borderId="0" xfId="0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2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4" fontId="1" fillId="0" borderId="0" xfId="0" applyNumberFormat="1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52"/>
  <sheetViews>
    <sheetView tabSelected="1" topLeftCell="A67" workbookViewId="0">
      <selection activeCell="N86" sqref="N86"/>
    </sheetView>
  </sheetViews>
  <sheetFormatPr defaultRowHeight="15" x14ac:dyDescent="0.25"/>
  <cols>
    <col min="1" max="1" width="7" customWidth="1"/>
    <col min="2" max="2" width="26.42578125" customWidth="1"/>
    <col min="3" max="3" width="17.28515625" customWidth="1"/>
    <col min="4" max="4" width="26.7109375" customWidth="1"/>
    <col min="5" max="5" width="32.140625" customWidth="1"/>
    <col min="6" max="6" width="19.28515625" customWidth="1"/>
    <col min="7" max="7" width="26" customWidth="1"/>
    <col min="8" max="8" width="25.42578125" customWidth="1"/>
    <col min="10" max="10" width="13" customWidth="1"/>
    <col min="11" max="11" width="18.42578125" style="11" customWidth="1"/>
  </cols>
  <sheetData>
    <row r="4" spans="1:17" x14ac:dyDescent="0.25">
      <c r="A4" t="s">
        <v>0</v>
      </c>
    </row>
    <row r="6" spans="1:17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7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10" spans="1:17" x14ac:dyDescent="0.25">
      <c r="A10" s="2" t="s">
        <v>34</v>
      </c>
      <c r="B10" s="2"/>
    </row>
    <row r="11" spans="1:17" x14ac:dyDescent="0.25">
      <c r="A11" s="2" t="s">
        <v>35</v>
      </c>
      <c r="B11" s="2"/>
    </row>
    <row r="12" spans="1:17" x14ac:dyDescent="0.25">
      <c r="A12" s="66">
        <v>45751785880</v>
      </c>
      <c r="B12" s="66"/>
    </row>
    <row r="15" spans="1:17" x14ac:dyDescent="0.25">
      <c r="A15" s="2" t="s">
        <v>89</v>
      </c>
      <c r="B15" s="2"/>
      <c r="C15" s="2"/>
      <c r="D15" s="2"/>
    </row>
    <row r="16" spans="1:17" ht="45" x14ac:dyDescent="0.25">
      <c r="A16" s="16" t="s">
        <v>2</v>
      </c>
      <c r="B16" s="16" t="s">
        <v>3</v>
      </c>
      <c r="C16" s="16" t="s">
        <v>4</v>
      </c>
      <c r="D16" s="16" t="s">
        <v>5</v>
      </c>
      <c r="E16" s="16" t="s">
        <v>6</v>
      </c>
      <c r="F16" s="16" t="s">
        <v>7</v>
      </c>
      <c r="G16" s="16" t="s">
        <v>8</v>
      </c>
      <c r="H16" s="16" t="s">
        <v>9</v>
      </c>
      <c r="I16" s="16" t="s">
        <v>10</v>
      </c>
      <c r="J16" s="16" t="s">
        <v>11</v>
      </c>
      <c r="K16" s="17" t="s">
        <v>12</v>
      </c>
      <c r="L16" s="1"/>
    </row>
    <row r="17" spans="1:12" ht="30.75" customHeight="1" x14ac:dyDescent="0.25">
      <c r="A17" s="62" t="s">
        <v>13</v>
      </c>
      <c r="B17" s="64" t="s">
        <v>75</v>
      </c>
      <c r="E17" s="62" t="s">
        <v>72</v>
      </c>
      <c r="F17" s="62">
        <v>45751785880</v>
      </c>
      <c r="G17" s="62" t="s">
        <v>73</v>
      </c>
      <c r="H17" s="54" t="s">
        <v>86</v>
      </c>
      <c r="I17">
        <v>311111</v>
      </c>
      <c r="J17" s="62">
        <v>7176</v>
      </c>
      <c r="K17" s="71" t="s">
        <v>88</v>
      </c>
      <c r="L17" s="57"/>
    </row>
    <row r="18" spans="1:12" ht="30" x14ac:dyDescent="0.25">
      <c r="A18" s="62" t="s">
        <v>14</v>
      </c>
      <c r="B18" s="64" t="s">
        <v>75</v>
      </c>
      <c r="C18" s="11"/>
      <c r="E18" s="62" t="s">
        <v>72</v>
      </c>
      <c r="F18" s="62">
        <v>45751785880</v>
      </c>
      <c r="G18" s="62" t="s">
        <v>73</v>
      </c>
      <c r="H18" s="4" t="s">
        <v>78</v>
      </c>
      <c r="I18">
        <v>321221</v>
      </c>
      <c r="J18" s="60">
        <v>774.4</v>
      </c>
      <c r="K18" s="71" t="s">
        <v>88</v>
      </c>
      <c r="L18" s="35"/>
    </row>
    <row r="19" spans="1:12" ht="45" x14ac:dyDescent="0.25">
      <c r="A19" s="62" t="s">
        <v>15</v>
      </c>
      <c r="B19" s="64" t="s">
        <v>36</v>
      </c>
      <c r="C19" s="26" t="s">
        <v>76</v>
      </c>
      <c r="D19" t="s">
        <v>77</v>
      </c>
      <c r="E19" s="62" t="s">
        <v>72</v>
      </c>
      <c r="F19" s="62">
        <v>45751785880</v>
      </c>
      <c r="G19" s="62" t="s">
        <v>73</v>
      </c>
      <c r="H19" s="55" t="s">
        <v>87</v>
      </c>
      <c r="I19">
        <v>313211</v>
      </c>
      <c r="J19" s="60">
        <v>1184.06</v>
      </c>
      <c r="K19" s="71" t="s">
        <v>88</v>
      </c>
    </row>
    <row r="20" spans="1:12" ht="30" x14ac:dyDescent="0.25">
      <c r="A20" s="62" t="s">
        <v>16</v>
      </c>
      <c r="B20" s="57" t="s">
        <v>33</v>
      </c>
      <c r="C20" s="26"/>
      <c r="E20" s="62" t="s">
        <v>72</v>
      </c>
      <c r="F20" s="62">
        <v>45751785880</v>
      </c>
      <c r="G20" s="62" t="s">
        <v>73</v>
      </c>
      <c r="H20" s="4" t="s">
        <v>95</v>
      </c>
      <c r="I20" s="59">
        <v>123190</v>
      </c>
      <c r="J20" s="60">
        <v>1233.48</v>
      </c>
      <c r="K20" s="71" t="s">
        <v>94</v>
      </c>
    </row>
    <row r="21" spans="1:12" ht="30" x14ac:dyDescent="0.25">
      <c r="A21" s="62" t="s">
        <v>17</v>
      </c>
      <c r="B21" s="64" t="s">
        <v>70</v>
      </c>
      <c r="C21" s="26">
        <v>95970838122</v>
      </c>
      <c r="D21" t="s">
        <v>71</v>
      </c>
      <c r="E21" s="62" t="s">
        <v>72</v>
      </c>
      <c r="F21" s="62">
        <v>45751785880</v>
      </c>
      <c r="G21" s="62" t="s">
        <v>73</v>
      </c>
      <c r="H21" s="4" t="s">
        <v>74</v>
      </c>
      <c r="I21" s="59">
        <v>322241</v>
      </c>
      <c r="J21" s="60">
        <v>568.29</v>
      </c>
      <c r="K21" s="71" t="s">
        <v>97</v>
      </c>
    </row>
    <row r="22" spans="1:12" ht="30" x14ac:dyDescent="0.25">
      <c r="A22" s="62" t="s">
        <v>18</v>
      </c>
      <c r="B22" s="64" t="s">
        <v>70</v>
      </c>
      <c r="C22" s="26">
        <v>95970838122</v>
      </c>
      <c r="D22" t="s">
        <v>71</v>
      </c>
      <c r="E22" s="62" t="s">
        <v>72</v>
      </c>
      <c r="F22" s="62">
        <v>45751785880</v>
      </c>
      <c r="G22" s="62" t="s">
        <v>73</v>
      </c>
      <c r="H22" s="4" t="s">
        <v>96</v>
      </c>
      <c r="I22" s="59">
        <v>322141</v>
      </c>
      <c r="J22" s="60">
        <v>85.54</v>
      </c>
      <c r="K22" s="71" t="s">
        <v>97</v>
      </c>
    </row>
    <row r="23" spans="1:12" ht="30" x14ac:dyDescent="0.25">
      <c r="A23" s="62" t="s">
        <v>19</v>
      </c>
      <c r="B23" s="64" t="s">
        <v>70</v>
      </c>
      <c r="C23" s="26">
        <v>95970838122</v>
      </c>
      <c r="D23" t="s">
        <v>71</v>
      </c>
      <c r="E23" s="62" t="s">
        <v>72</v>
      </c>
      <c r="F23" s="62">
        <v>45751785880</v>
      </c>
      <c r="G23" s="62" t="s">
        <v>73</v>
      </c>
      <c r="H23" s="4" t="s">
        <v>96</v>
      </c>
      <c r="I23" s="59">
        <v>322141</v>
      </c>
      <c r="J23" s="60">
        <v>60.51</v>
      </c>
      <c r="K23" s="71" t="s">
        <v>97</v>
      </c>
    </row>
    <row r="24" spans="1:12" ht="30" x14ac:dyDescent="0.25">
      <c r="A24" s="62" t="s">
        <v>20</v>
      </c>
      <c r="B24" s="57" t="s">
        <v>98</v>
      </c>
      <c r="C24">
        <v>63073332379</v>
      </c>
      <c r="D24" t="s">
        <v>99</v>
      </c>
      <c r="E24" s="62" t="s">
        <v>72</v>
      </c>
      <c r="F24" s="62">
        <v>45751785880</v>
      </c>
      <c r="G24" s="62" t="s">
        <v>73</v>
      </c>
      <c r="H24" s="4" t="s">
        <v>100</v>
      </c>
      <c r="I24" s="59">
        <v>322311</v>
      </c>
      <c r="J24" s="60">
        <v>518.55999999999995</v>
      </c>
      <c r="K24" s="71" t="s">
        <v>97</v>
      </c>
    </row>
    <row r="25" spans="1:12" ht="30" x14ac:dyDescent="0.25">
      <c r="A25" s="62" t="s">
        <v>21</v>
      </c>
      <c r="B25" s="57" t="s">
        <v>101</v>
      </c>
      <c r="C25">
        <v>29035933600</v>
      </c>
      <c r="D25" t="s">
        <v>102</v>
      </c>
      <c r="E25" s="62" t="s">
        <v>72</v>
      </c>
      <c r="F25" s="62">
        <v>45751785880</v>
      </c>
      <c r="G25" s="62" t="s">
        <v>73</v>
      </c>
      <c r="H25" s="4" t="s">
        <v>103</v>
      </c>
      <c r="I25" s="61">
        <v>322331</v>
      </c>
      <c r="J25" s="60">
        <v>209.47</v>
      </c>
      <c r="K25" s="71" t="s">
        <v>97</v>
      </c>
    </row>
    <row r="26" spans="1:12" ht="30" x14ac:dyDescent="0.25">
      <c r="A26" s="62" t="s">
        <v>22</v>
      </c>
      <c r="B26" s="64" t="s">
        <v>101</v>
      </c>
      <c r="C26">
        <v>29035933600</v>
      </c>
      <c r="D26" t="s">
        <v>102</v>
      </c>
      <c r="E26" s="62" t="s">
        <v>72</v>
      </c>
      <c r="F26" s="62">
        <v>45751785880</v>
      </c>
      <c r="G26" s="62" t="s">
        <v>73</v>
      </c>
      <c r="H26" s="4" t="s">
        <v>103</v>
      </c>
      <c r="I26" s="61">
        <v>322331</v>
      </c>
      <c r="J26" s="60">
        <v>2980.88</v>
      </c>
      <c r="K26" s="71" t="s">
        <v>97</v>
      </c>
    </row>
    <row r="27" spans="1:12" ht="30" x14ac:dyDescent="0.25">
      <c r="A27" s="62" t="s">
        <v>23</v>
      </c>
      <c r="B27" s="64" t="s">
        <v>101</v>
      </c>
      <c r="C27">
        <v>29035933600</v>
      </c>
      <c r="D27" t="s">
        <v>102</v>
      </c>
      <c r="E27" s="62" t="s">
        <v>72</v>
      </c>
      <c r="F27" s="62">
        <v>45751785880</v>
      </c>
      <c r="G27" s="62" t="s">
        <v>73</v>
      </c>
      <c r="H27" s="4" t="s">
        <v>103</v>
      </c>
      <c r="I27" s="61">
        <v>322331</v>
      </c>
      <c r="J27" s="60">
        <v>27.15</v>
      </c>
      <c r="K27" s="71" t="s">
        <v>97</v>
      </c>
    </row>
    <row r="28" spans="1:12" ht="30" x14ac:dyDescent="0.25">
      <c r="A28" s="62" t="s">
        <v>24</v>
      </c>
      <c r="B28" s="64" t="s">
        <v>101</v>
      </c>
      <c r="C28">
        <v>29035933600</v>
      </c>
      <c r="D28" t="s">
        <v>102</v>
      </c>
      <c r="E28" s="62" t="s">
        <v>72</v>
      </c>
      <c r="F28" s="62">
        <v>45751785880</v>
      </c>
      <c r="G28" s="62" t="s">
        <v>73</v>
      </c>
      <c r="H28" s="4" t="s">
        <v>103</v>
      </c>
      <c r="I28" s="61">
        <v>322331</v>
      </c>
      <c r="J28" s="3">
        <v>294.48</v>
      </c>
      <c r="K28" s="71" t="s">
        <v>97</v>
      </c>
    </row>
    <row r="29" spans="1:12" ht="30" x14ac:dyDescent="0.25">
      <c r="A29" s="62" t="s">
        <v>25</v>
      </c>
      <c r="B29" s="57" t="s">
        <v>104</v>
      </c>
      <c r="C29">
        <v>27759560625</v>
      </c>
      <c r="D29" s="64" t="s">
        <v>105</v>
      </c>
      <c r="E29" s="62" t="s">
        <v>72</v>
      </c>
      <c r="F29" s="62">
        <v>45751785880</v>
      </c>
      <c r="G29" s="62" t="s">
        <v>73</v>
      </c>
      <c r="H29" s="4" t="s">
        <v>106</v>
      </c>
      <c r="I29" s="71" t="s">
        <v>107</v>
      </c>
      <c r="J29" s="3">
        <v>149.63999999999999</v>
      </c>
      <c r="K29" s="71" t="s">
        <v>97</v>
      </c>
    </row>
    <row r="30" spans="1:12" ht="30" x14ac:dyDescent="0.25">
      <c r="A30" s="62" t="s">
        <v>26</v>
      </c>
      <c r="B30" s="50" t="s">
        <v>108</v>
      </c>
      <c r="C30">
        <v>60204973674</v>
      </c>
      <c r="D30" s="64" t="s">
        <v>109</v>
      </c>
      <c r="E30" s="62" t="s">
        <v>72</v>
      </c>
      <c r="F30" s="62">
        <v>45751785880</v>
      </c>
      <c r="G30" s="62" t="s">
        <v>73</v>
      </c>
      <c r="H30" s="4" t="s">
        <v>110</v>
      </c>
      <c r="I30" s="52">
        <v>322111</v>
      </c>
      <c r="J30" s="3">
        <v>8.58</v>
      </c>
      <c r="K30" s="71" t="s">
        <v>97</v>
      </c>
    </row>
    <row r="31" spans="1:12" ht="30" x14ac:dyDescent="0.25">
      <c r="A31" s="62" t="s">
        <v>27</v>
      </c>
      <c r="B31" s="64" t="s">
        <v>108</v>
      </c>
      <c r="C31">
        <v>60204973675</v>
      </c>
      <c r="D31" s="64" t="s">
        <v>109</v>
      </c>
      <c r="E31" s="62" t="s">
        <v>72</v>
      </c>
      <c r="F31" s="62">
        <v>45751785880</v>
      </c>
      <c r="G31" s="62" t="s">
        <v>73</v>
      </c>
      <c r="H31" s="4" t="s">
        <v>110</v>
      </c>
      <c r="I31" s="52">
        <v>322111</v>
      </c>
      <c r="J31" s="3">
        <v>299.63</v>
      </c>
      <c r="K31" s="71" t="s">
        <v>97</v>
      </c>
    </row>
    <row r="32" spans="1:12" ht="30" x14ac:dyDescent="0.25">
      <c r="A32" s="62" t="s">
        <v>28</v>
      </c>
      <c r="B32" s="64" t="s">
        <v>79</v>
      </c>
      <c r="C32" s="11">
        <v>68415127080</v>
      </c>
      <c r="D32" t="s">
        <v>80</v>
      </c>
      <c r="E32" s="62" t="s">
        <v>72</v>
      </c>
      <c r="F32" s="62">
        <v>45751785880</v>
      </c>
      <c r="G32" s="62" t="s">
        <v>73</v>
      </c>
      <c r="H32" s="4" t="s">
        <v>74</v>
      </c>
      <c r="I32" s="52">
        <v>322241</v>
      </c>
      <c r="J32" s="3">
        <v>87.52</v>
      </c>
      <c r="K32" s="71" t="s">
        <v>97</v>
      </c>
    </row>
    <row r="33" spans="1:11" ht="30" x14ac:dyDescent="0.25">
      <c r="A33" s="62" t="s">
        <v>29</v>
      </c>
      <c r="B33" s="64" t="s">
        <v>79</v>
      </c>
      <c r="C33" s="11">
        <v>68415127080</v>
      </c>
      <c r="D33" t="s">
        <v>80</v>
      </c>
      <c r="E33" s="62" t="s">
        <v>72</v>
      </c>
      <c r="F33" s="62">
        <v>45751785880</v>
      </c>
      <c r="G33" s="62" t="s">
        <v>73</v>
      </c>
      <c r="H33" s="4" t="s">
        <v>74</v>
      </c>
      <c r="I33" s="52">
        <v>322241</v>
      </c>
      <c r="J33" s="3">
        <v>32.26</v>
      </c>
      <c r="K33" s="71" t="s">
        <v>97</v>
      </c>
    </row>
    <row r="34" spans="1:11" ht="30" x14ac:dyDescent="0.25">
      <c r="A34" s="62" t="s">
        <v>30</v>
      </c>
      <c r="B34" s="64" t="s">
        <v>79</v>
      </c>
      <c r="C34" s="11">
        <v>68415127080</v>
      </c>
      <c r="D34" t="s">
        <v>80</v>
      </c>
      <c r="E34" s="62" t="s">
        <v>72</v>
      </c>
      <c r="F34" s="62">
        <v>45751785880</v>
      </c>
      <c r="G34" s="62" t="s">
        <v>73</v>
      </c>
      <c r="H34" s="4" t="s">
        <v>74</v>
      </c>
      <c r="I34" s="52">
        <v>322241</v>
      </c>
      <c r="J34" s="3">
        <v>64.69</v>
      </c>
      <c r="K34" s="71" t="s">
        <v>97</v>
      </c>
    </row>
    <row r="35" spans="1:11" ht="30" x14ac:dyDescent="0.25">
      <c r="A35" s="62" t="s">
        <v>31</v>
      </c>
      <c r="B35" s="64" t="s">
        <v>81</v>
      </c>
      <c r="C35">
        <v>14384380051</v>
      </c>
      <c r="D35" s="64" t="s">
        <v>82</v>
      </c>
      <c r="E35" s="62" t="s">
        <v>72</v>
      </c>
      <c r="F35" s="62">
        <v>45751785880</v>
      </c>
      <c r="G35" s="62" t="s">
        <v>73</v>
      </c>
      <c r="H35" s="4" t="s">
        <v>74</v>
      </c>
      <c r="I35" s="52">
        <v>322241</v>
      </c>
      <c r="J35" s="3">
        <v>59.54</v>
      </c>
      <c r="K35" s="71" t="s">
        <v>97</v>
      </c>
    </row>
    <row r="36" spans="1:11" ht="30" x14ac:dyDescent="0.25">
      <c r="A36" s="62" t="s">
        <v>48</v>
      </c>
      <c r="B36" s="64" t="s">
        <v>81</v>
      </c>
      <c r="C36">
        <v>14384380051</v>
      </c>
      <c r="D36" s="64" t="s">
        <v>82</v>
      </c>
      <c r="E36" s="62" t="s">
        <v>72</v>
      </c>
      <c r="F36" s="62">
        <v>45751785880</v>
      </c>
      <c r="G36" s="62" t="s">
        <v>73</v>
      </c>
      <c r="H36" s="4" t="s">
        <v>74</v>
      </c>
      <c r="I36" s="52">
        <v>322241</v>
      </c>
      <c r="J36" s="3">
        <v>66.77</v>
      </c>
      <c r="K36" s="71" t="s">
        <v>97</v>
      </c>
    </row>
    <row r="37" spans="1:11" ht="30" x14ac:dyDescent="0.25">
      <c r="A37" s="62" t="s">
        <v>49</v>
      </c>
      <c r="B37" s="64" t="s">
        <v>81</v>
      </c>
      <c r="C37">
        <v>14384380051</v>
      </c>
      <c r="D37" s="64" t="s">
        <v>82</v>
      </c>
      <c r="E37" s="62" t="s">
        <v>72</v>
      </c>
      <c r="F37" s="62">
        <v>45751785880</v>
      </c>
      <c r="G37" s="62" t="s">
        <v>73</v>
      </c>
      <c r="H37" s="4" t="s">
        <v>74</v>
      </c>
      <c r="I37" s="52">
        <v>322241</v>
      </c>
      <c r="J37" s="45">
        <v>106.16</v>
      </c>
      <c r="K37" s="71" t="s">
        <v>97</v>
      </c>
    </row>
    <row r="38" spans="1:11" ht="28.5" customHeight="1" x14ac:dyDescent="0.25">
      <c r="A38" s="62" t="s">
        <v>50</v>
      </c>
      <c r="B38" s="64" t="s">
        <v>81</v>
      </c>
      <c r="C38">
        <v>14384380051</v>
      </c>
      <c r="D38" s="64" t="s">
        <v>82</v>
      </c>
      <c r="E38" s="62" t="s">
        <v>72</v>
      </c>
      <c r="F38" s="62">
        <v>45751785880</v>
      </c>
      <c r="G38" s="62" t="s">
        <v>73</v>
      </c>
      <c r="H38" s="4" t="s">
        <v>74</v>
      </c>
      <c r="I38" s="52">
        <v>322241</v>
      </c>
      <c r="J38" s="60">
        <v>81.69</v>
      </c>
      <c r="K38" s="71" t="s">
        <v>97</v>
      </c>
    </row>
    <row r="39" spans="1:11" ht="26.25" customHeight="1" x14ac:dyDescent="0.25">
      <c r="A39" s="62" t="s">
        <v>51</v>
      </c>
      <c r="B39" s="64" t="s">
        <v>83</v>
      </c>
      <c r="C39">
        <v>33820991932</v>
      </c>
      <c r="D39" s="64" t="s">
        <v>84</v>
      </c>
      <c r="E39" s="62" t="s">
        <v>72</v>
      </c>
      <c r="F39" s="62">
        <v>45751785880</v>
      </c>
      <c r="G39" s="62" t="s">
        <v>73</v>
      </c>
      <c r="H39" s="4" t="s">
        <v>74</v>
      </c>
      <c r="I39" s="52">
        <v>322241</v>
      </c>
      <c r="J39" s="47">
        <v>31.35</v>
      </c>
      <c r="K39" s="71" t="s">
        <v>97</v>
      </c>
    </row>
    <row r="40" spans="1:11" ht="28.5" customHeight="1" x14ac:dyDescent="0.25">
      <c r="A40" s="62" t="s">
        <v>52</v>
      </c>
      <c r="B40" s="64" t="s">
        <v>83</v>
      </c>
      <c r="C40">
        <v>33820991932</v>
      </c>
      <c r="D40" s="64" t="s">
        <v>84</v>
      </c>
      <c r="E40" s="62" t="s">
        <v>72</v>
      </c>
      <c r="F40" s="62">
        <v>45751785880</v>
      </c>
      <c r="G40" s="62" t="s">
        <v>73</v>
      </c>
      <c r="H40" s="4" t="s">
        <v>74</v>
      </c>
      <c r="I40" s="52">
        <v>322241</v>
      </c>
      <c r="J40" s="47">
        <v>327.52</v>
      </c>
      <c r="K40" s="71" t="s">
        <v>97</v>
      </c>
    </row>
    <row r="41" spans="1:11" ht="27" customHeight="1" x14ac:dyDescent="0.25">
      <c r="A41" s="62" t="s">
        <v>53</v>
      </c>
      <c r="B41" s="64" t="s">
        <v>83</v>
      </c>
      <c r="C41">
        <v>33820991932</v>
      </c>
      <c r="D41" s="64" t="s">
        <v>84</v>
      </c>
      <c r="E41" s="62" t="s">
        <v>72</v>
      </c>
      <c r="F41" s="62">
        <v>45751785880</v>
      </c>
      <c r="G41" s="62" t="s">
        <v>73</v>
      </c>
      <c r="H41" s="4" t="s">
        <v>74</v>
      </c>
      <c r="I41" s="52">
        <v>322241</v>
      </c>
      <c r="J41" s="47">
        <v>237.17</v>
      </c>
      <c r="K41" s="71" t="s">
        <v>97</v>
      </c>
    </row>
    <row r="42" spans="1:11" ht="30" customHeight="1" x14ac:dyDescent="0.25">
      <c r="A42" s="62" t="s">
        <v>54</v>
      </c>
      <c r="B42" s="64" t="s">
        <v>83</v>
      </c>
      <c r="C42">
        <v>33820991932</v>
      </c>
      <c r="D42" s="64" t="s">
        <v>84</v>
      </c>
      <c r="E42" s="62" t="s">
        <v>72</v>
      </c>
      <c r="F42" s="62">
        <v>45751785880</v>
      </c>
      <c r="G42" s="62" t="s">
        <v>73</v>
      </c>
      <c r="H42" s="4" t="s">
        <v>74</v>
      </c>
      <c r="I42" s="52">
        <v>322241</v>
      </c>
      <c r="J42" s="47">
        <v>222.13</v>
      </c>
      <c r="K42" s="71" t="s">
        <v>97</v>
      </c>
    </row>
    <row r="43" spans="1:11" ht="30.75" customHeight="1" x14ac:dyDescent="0.25">
      <c r="A43" s="62" t="s">
        <v>55</v>
      </c>
      <c r="B43" s="64" t="s">
        <v>83</v>
      </c>
      <c r="C43">
        <v>33820991933</v>
      </c>
      <c r="D43" s="64" t="s">
        <v>84</v>
      </c>
      <c r="E43" s="62" t="s">
        <v>72</v>
      </c>
      <c r="F43" s="62">
        <v>45751785880</v>
      </c>
      <c r="G43" s="62" t="s">
        <v>73</v>
      </c>
      <c r="H43" s="4" t="s">
        <v>74</v>
      </c>
      <c r="I43" s="52">
        <v>322241</v>
      </c>
      <c r="J43" s="47">
        <v>918.75</v>
      </c>
      <c r="K43" s="71" t="s">
        <v>97</v>
      </c>
    </row>
    <row r="44" spans="1:11" ht="15.75" customHeight="1" x14ac:dyDescent="0.25">
      <c r="A44" s="62" t="s">
        <v>56</v>
      </c>
      <c r="B44" s="64" t="s">
        <v>111</v>
      </c>
      <c r="C44">
        <v>50587039107</v>
      </c>
      <c r="D44" t="s">
        <v>112</v>
      </c>
      <c r="E44" s="62" t="s">
        <v>72</v>
      </c>
      <c r="F44" s="62">
        <v>45751785880</v>
      </c>
      <c r="G44" s="62" t="s">
        <v>73</v>
      </c>
      <c r="H44" s="4" t="s">
        <v>74</v>
      </c>
      <c r="I44" s="52">
        <v>322241</v>
      </c>
      <c r="J44" s="47">
        <v>2046.4</v>
      </c>
      <c r="K44" s="71" t="s">
        <v>97</v>
      </c>
    </row>
    <row r="45" spans="1:11" ht="42" customHeight="1" x14ac:dyDescent="0.25">
      <c r="A45" s="62" t="s">
        <v>57</v>
      </c>
      <c r="B45" s="58" t="s">
        <v>113</v>
      </c>
      <c r="C45" s="26">
        <v>80769135230</v>
      </c>
      <c r="D45" t="s">
        <v>114</v>
      </c>
      <c r="E45" s="62" t="s">
        <v>72</v>
      </c>
      <c r="F45" s="62">
        <v>45751785880</v>
      </c>
      <c r="G45" s="62" t="s">
        <v>73</v>
      </c>
      <c r="H45" s="53" t="s">
        <v>115</v>
      </c>
      <c r="I45" s="71" t="s">
        <v>116</v>
      </c>
      <c r="J45" s="47">
        <v>346.25</v>
      </c>
      <c r="K45" s="71" t="s">
        <v>97</v>
      </c>
    </row>
    <row r="46" spans="1:11" ht="15.75" customHeight="1" x14ac:dyDescent="0.25">
      <c r="A46" s="62" t="s">
        <v>58</v>
      </c>
      <c r="B46" s="58" t="s">
        <v>117</v>
      </c>
      <c r="C46">
        <v>52454461773</v>
      </c>
      <c r="D46" t="s">
        <v>118</v>
      </c>
      <c r="E46" s="62" t="s">
        <v>72</v>
      </c>
      <c r="F46" s="62">
        <v>45751785880</v>
      </c>
      <c r="G46" s="62" t="s">
        <v>73</v>
      </c>
      <c r="H46" s="53" t="s">
        <v>110</v>
      </c>
      <c r="I46" s="52">
        <v>322111</v>
      </c>
      <c r="J46" s="47">
        <v>22.5</v>
      </c>
      <c r="K46" s="71" t="s">
        <v>97</v>
      </c>
    </row>
    <row r="47" spans="1:11" ht="15.75" customHeight="1" x14ac:dyDescent="0.25">
      <c r="A47" s="62" t="s">
        <v>59</v>
      </c>
      <c r="B47" s="64" t="s">
        <v>117</v>
      </c>
      <c r="C47">
        <v>52454461773</v>
      </c>
      <c r="D47" t="s">
        <v>118</v>
      </c>
      <c r="E47" s="62" t="s">
        <v>72</v>
      </c>
      <c r="F47" s="62">
        <v>45751785880</v>
      </c>
      <c r="G47" s="62" t="s">
        <v>73</v>
      </c>
      <c r="H47" s="53" t="s">
        <v>110</v>
      </c>
      <c r="I47" s="52">
        <v>322111</v>
      </c>
      <c r="J47" s="47">
        <v>22.5</v>
      </c>
      <c r="K47" s="71" t="s">
        <v>97</v>
      </c>
    </row>
    <row r="48" spans="1:11" ht="15.75" customHeight="1" x14ac:dyDescent="0.25">
      <c r="A48" s="62" t="s">
        <v>60</v>
      </c>
      <c r="B48" s="50" t="s">
        <v>119</v>
      </c>
      <c r="E48" s="62" t="s">
        <v>72</v>
      </c>
      <c r="F48" s="62">
        <v>45751785880</v>
      </c>
      <c r="G48" s="62" t="s">
        <v>73</v>
      </c>
      <c r="H48" s="4" t="s">
        <v>120</v>
      </c>
      <c r="I48" s="52">
        <v>321311</v>
      </c>
      <c r="J48" s="47">
        <v>400</v>
      </c>
      <c r="K48" s="73" t="s">
        <v>121</v>
      </c>
    </row>
    <row r="49" spans="1:11" ht="28.5" customHeight="1" x14ac:dyDescent="0.25">
      <c r="A49" s="62" t="s">
        <v>61</v>
      </c>
      <c r="B49" s="58" t="s">
        <v>85</v>
      </c>
      <c r="E49" s="62" t="s">
        <v>72</v>
      </c>
      <c r="F49" s="62">
        <v>45751785880</v>
      </c>
      <c r="G49" s="62" t="s">
        <v>73</v>
      </c>
      <c r="H49" s="4" t="s">
        <v>120</v>
      </c>
      <c r="I49" s="52">
        <v>321311</v>
      </c>
      <c r="J49" s="47">
        <v>480</v>
      </c>
      <c r="K49" s="73" t="s">
        <v>121</v>
      </c>
    </row>
    <row r="50" spans="1:11" ht="29.25" customHeight="1" x14ac:dyDescent="0.25">
      <c r="A50" s="62" t="s">
        <v>62</v>
      </c>
      <c r="B50" s="58" t="s">
        <v>85</v>
      </c>
      <c r="E50" s="62" t="s">
        <v>72</v>
      </c>
      <c r="F50" s="62">
        <v>45751785880</v>
      </c>
      <c r="G50" s="62" t="s">
        <v>73</v>
      </c>
      <c r="H50" s="4" t="s">
        <v>120</v>
      </c>
      <c r="I50" s="52">
        <v>321311</v>
      </c>
      <c r="J50" s="47">
        <v>580</v>
      </c>
      <c r="K50" s="73" t="s">
        <v>121</v>
      </c>
    </row>
    <row r="51" spans="1:11" ht="15.75" customHeight="1" x14ac:dyDescent="0.25">
      <c r="A51" s="62" t="s">
        <v>63</v>
      </c>
      <c r="B51" s="63" t="s">
        <v>122</v>
      </c>
      <c r="C51">
        <v>85821130368</v>
      </c>
      <c r="D51" t="s">
        <v>124</v>
      </c>
      <c r="E51" s="62" t="s">
        <v>72</v>
      </c>
      <c r="F51" s="62">
        <v>45751785880</v>
      </c>
      <c r="G51" s="62" t="s">
        <v>73</v>
      </c>
      <c r="H51" s="4" t="s">
        <v>126</v>
      </c>
      <c r="I51" s="46">
        <v>323411</v>
      </c>
      <c r="J51" s="47">
        <v>1.66</v>
      </c>
      <c r="K51" s="73" t="s">
        <v>127</v>
      </c>
    </row>
    <row r="52" spans="1:11" ht="15.75" customHeight="1" x14ac:dyDescent="0.25">
      <c r="A52" s="62" t="s">
        <v>64</v>
      </c>
      <c r="B52" s="63" t="s">
        <v>123</v>
      </c>
      <c r="C52">
        <v>43307218011</v>
      </c>
      <c r="D52" t="s">
        <v>125</v>
      </c>
      <c r="E52" s="62" t="s">
        <v>72</v>
      </c>
      <c r="F52" s="62">
        <v>45751785880</v>
      </c>
      <c r="G52" s="62" t="s">
        <v>73</v>
      </c>
      <c r="H52" s="4" t="s">
        <v>126</v>
      </c>
      <c r="I52" s="46">
        <v>323411</v>
      </c>
      <c r="J52" s="47">
        <v>36.72</v>
      </c>
      <c r="K52" s="73" t="s">
        <v>127</v>
      </c>
    </row>
    <row r="53" spans="1:11" ht="15.75" customHeight="1" x14ac:dyDescent="0.25">
      <c r="A53" s="62" t="s">
        <v>65</v>
      </c>
      <c r="B53" s="64" t="s">
        <v>123</v>
      </c>
      <c r="C53">
        <v>43307218011</v>
      </c>
      <c r="D53" t="s">
        <v>125</v>
      </c>
      <c r="E53" s="62" t="s">
        <v>72</v>
      </c>
      <c r="F53" s="62">
        <v>45751785880</v>
      </c>
      <c r="G53" s="62" t="s">
        <v>73</v>
      </c>
      <c r="H53" s="4" t="s">
        <v>126</v>
      </c>
      <c r="I53" s="46">
        <v>323411</v>
      </c>
      <c r="J53" s="47">
        <v>19.559999999999999</v>
      </c>
      <c r="K53" s="73" t="s">
        <v>127</v>
      </c>
    </row>
    <row r="54" spans="1:11" ht="15.75" customHeight="1" x14ac:dyDescent="0.25">
      <c r="A54" s="62" t="s">
        <v>66</v>
      </c>
      <c r="B54" s="64" t="s">
        <v>123</v>
      </c>
      <c r="C54">
        <v>43307218011</v>
      </c>
      <c r="D54" t="s">
        <v>125</v>
      </c>
      <c r="E54" s="62" t="s">
        <v>72</v>
      </c>
      <c r="F54" s="62">
        <v>45751785880</v>
      </c>
      <c r="G54" s="62" t="s">
        <v>73</v>
      </c>
      <c r="H54" s="4" t="s">
        <v>126</v>
      </c>
      <c r="I54" s="46">
        <v>323411</v>
      </c>
      <c r="J54" s="47">
        <v>133.44</v>
      </c>
      <c r="K54" s="73" t="s">
        <v>127</v>
      </c>
    </row>
    <row r="55" spans="1:11" ht="15.75" customHeight="1" x14ac:dyDescent="0.25">
      <c r="A55" s="62" t="s">
        <v>67</v>
      </c>
      <c r="B55" s="64" t="s">
        <v>123</v>
      </c>
      <c r="C55">
        <v>43307218011</v>
      </c>
      <c r="D55" t="s">
        <v>125</v>
      </c>
      <c r="E55" s="62" t="s">
        <v>72</v>
      </c>
      <c r="F55" s="62">
        <v>45751785880</v>
      </c>
      <c r="G55" s="62" t="s">
        <v>73</v>
      </c>
      <c r="H55" s="4" t="s">
        <v>126</v>
      </c>
      <c r="I55" s="46">
        <v>323411</v>
      </c>
      <c r="J55" s="47">
        <v>2.69</v>
      </c>
      <c r="K55" s="73" t="s">
        <v>127</v>
      </c>
    </row>
    <row r="56" spans="1:11" ht="15.75" customHeight="1" x14ac:dyDescent="0.25">
      <c r="A56" s="39"/>
      <c r="B56" s="70" t="s">
        <v>37</v>
      </c>
      <c r="C56" s="70"/>
      <c r="D56" s="70"/>
      <c r="E56" s="70"/>
      <c r="F56" s="70"/>
      <c r="G56" s="70"/>
      <c r="H56" s="70"/>
      <c r="I56" s="70"/>
      <c r="J56" s="5">
        <f>SUM(J17:J55)</f>
        <v>21897.94</v>
      </c>
      <c r="K56" s="14"/>
    </row>
    <row r="57" spans="1:11" ht="15.75" x14ac:dyDescent="0.25">
      <c r="A57" s="39"/>
      <c r="B57" s="50"/>
      <c r="C57" s="30"/>
      <c r="D57" s="6"/>
      <c r="H57" s="50"/>
      <c r="I57" s="11"/>
      <c r="J57" s="47"/>
      <c r="K57" s="14"/>
    </row>
    <row r="58" spans="1:11" ht="15.75" x14ac:dyDescent="0.25">
      <c r="A58" s="39"/>
      <c r="B58" s="50"/>
      <c r="C58" s="30"/>
      <c r="D58" s="6"/>
      <c r="H58" s="50"/>
      <c r="I58" s="11"/>
      <c r="J58" s="47"/>
      <c r="K58" s="14"/>
    </row>
    <row r="59" spans="1:11" ht="15.75" x14ac:dyDescent="0.25">
      <c r="A59" s="39"/>
      <c r="B59" s="50"/>
      <c r="C59" s="30"/>
      <c r="D59" s="6"/>
      <c r="H59" s="50"/>
      <c r="I59" s="11"/>
      <c r="J59" s="47"/>
      <c r="K59" s="14"/>
    </row>
    <row r="60" spans="1:11" ht="15.75" x14ac:dyDescent="0.25">
      <c r="A60" s="39"/>
      <c r="B60" s="38"/>
      <c r="C60" s="30"/>
      <c r="D60" s="6"/>
      <c r="H60" s="38"/>
      <c r="I60" s="11"/>
      <c r="J60" s="47"/>
      <c r="K60" s="14"/>
    </row>
    <row r="61" spans="1:11" ht="14.25" customHeight="1" x14ac:dyDescent="0.25">
      <c r="A61" s="39"/>
      <c r="B61" s="38"/>
      <c r="C61" s="30"/>
      <c r="D61" s="6"/>
      <c r="H61" s="38"/>
      <c r="I61" s="11"/>
      <c r="J61" s="29"/>
      <c r="K61" s="14"/>
    </row>
    <row r="62" spans="1:11" ht="16.5" customHeight="1" x14ac:dyDescent="0.25">
      <c r="A62" s="67" t="s">
        <v>90</v>
      </c>
      <c r="B62" s="68"/>
      <c r="C62" s="68"/>
      <c r="D62" s="68"/>
      <c r="E62" s="33"/>
      <c r="G62" s="33"/>
      <c r="H62" s="33"/>
      <c r="I62" s="32"/>
      <c r="J62" s="34"/>
      <c r="K62" s="14"/>
    </row>
    <row r="63" spans="1:11" ht="30" x14ac:dyDescent="0.25">
      <c r="A63" s="16" t="s">
        <v>2</v>
      </c>
      <c r="B63" s="16" t="s">
        <v>3</v>
      </c>
      <c r="C63" s="16" t="s">
        <v>4</v>
      </c>
      <c r="D63" s="16" t="s">
        <v>5</v>
      </c>
      <c r="E63" s="16" t="s">
        <v>6</v>
      </c>
      <c r="F63" s="16" t="s">
        <v>7</v>
      </c>
      <c r="G63" s="16" t="s">
        <v>8</v>
      </c>
      <c r="H63" s="16" t="s">
        <v>9</v>
      </c>
      <c r="I63" s="16"/>
      <c r="J63" s="16" t="s">
        <v>11</v>
      </c>
      <c r="K63" s="17" t="s">
        <v>12</v>
      </c>
    </row>
    <row r="64" spans="1:11" x14ac:dyDescent="0.25">
      <c r="A64" t="s">
        <v>13</v>
      </c>
      <c r="B64" s="35" t="s">
        <v>33</v>
      </c>
      <c r="D64" s="31"/>
      <c r="E64" s="31" t="s">
        <v>38</v>
      </c>
      <c r="F64">
        <v>49508397045</v>
      </c>
      <c r="G64" s="31" t="s">
        <v>32</v>
      </c>
      <c r="H64" s="35" t="s">
        <v>39</v>
      </c>
      <c r="I64">
        <v>311111</v>
      </c>
      <c r="J64" s="3">
        <v>182658.73</v>
      </c>
      <c r="K64" s="14" t="s">
        <v>128</v>
      </c>
    </row>
    <row r="65" spans="1:11" x14ac:dyDescent="0.25">
      <c r="A65" t="s">
        <v>14</v>
      </c>
      <c r="B65" s="42" t="s">
        <v>33</v>
      </c>
      <c r="D65" s="31"/>
      <c r="E65" s="31" t="s">
        <v>38</v>
      </c>
      <c r="F65">
        <v>49508397045</v>
      </c>
      <c r="G65" s="31" t="s">
        <v>32</v>
      </c>
      <c r="H65" s="43" t="s">
        <v>46</v>
      </c>
      <c r="I65">
        <v>311311</v>
      </c>
      <c r="J65" s="3">
        <v>2771.62</v>
      </c>
      <c r="K65" s="14" t="s">
        <v>128</v>
      </c>
    </row>
    <row r="66" spans="1:11" x14ac:dyDescent="0.25">
      <c r="A66" t="s">
        <v>15</v>
      </c>
      <c r="B66" s="48" t="s">
        <v>33</v>
      </c>
      <c r="D66" s="49"/>
      <c r="E66" s="49" t="s">
        <v>38</v>
      </c>
      <c r="F66">
        <v>49508397045</v>
      </c>
      <c r="G66" s="49" t="s">
        <v>32</v>
      </c>
      <c r="H66" s="48" t="s">
        <v>69</v>
      </c>
      <c r="I66">
        <v>311411</v>
      </c>
      <c r="J66" s="3">
        <v>1735.72</v>
      </c>
      <c r="K66" s="14" t="s">
        <v>128</v>
      </c>
    </row>
    <row r="67" spans="1:11" ht="30" x14ac:dyDescent="0.25">
      <c r="A67" t="s">
        <v>16</v>
      </c>
      <c r="B67" s="44" t="s">
        <v>36</v>
      </c>
      <c r="C67">
        <v>2958272670</v>
      </c>
      <c r="D67" s="31" t="s">
        <v>42</v>
      </c>
      <c r="E67" s="31" t="s">
        <v>38</v>
      </c>
      <c r="F67">
        <v>49508397045</v>
      </c>
      <c r="G67" s="31" t="s">
        <v>32</v>
      </c>
      <c r="H67" s="44" t="s">
        <v>43</v>
      </c>
      <c r="I67" s="31">
        <v>313211</v>
      </c>
      <c r="J67" s="3">
        <v>30882.39</v>
      </c>
      <c r="K67" s="14" t="s">
        <v>128</v>
      </c>
    </row>
    <row r="68" spans="1:11" ht="30" x14ac:dyDescent="0.25">
      <c r="A68" t="s">
        <v>17</v>
      </c>
      <c r="B68" s="44" t="s">
        <v>33</v>
      </c>
      <c r="D68" s="46"/>
      <c r="E68" s="46" t="s">
        <v>38</v>
      </c>
      <c r="F68">
        <v>49508397045</v>
      </c>
      <c r="G68" s="46" t="s">
        <v>32</v>
      </c>
      <c r="H68" s="23" t="s">
        <v>68</v>
      </c>
      <c r="I68">
        <v>321211</v>
      </c>
      <c r="J68" s="3">
        <v>9723.2999999999993</v>
      </c>
      <c r="K68" s="14" t="s">
        <v>128</v>
      </c>
    </row>
    <row r="69" spans="1:11" x14ac:dyDescent="0.25">
      <c r="A69" s="69" t="s">
        <v>37</v>
      </c>
      <c r="B69" s="69"/>
      <c r="C69" s="69"/>
      <c r="D69" s="69"/>
      <c r="E69" s="69"/>
      <c r="F69" s="69"/>
      <c r="G69" s="69"/>
      <c r="H69" s="69"/>
      <c r="I69" s="69"/>
      <c r="J69" s="27">
        <f>SUM(J64:J68)</f>
        <v>227771.76</v>
      </c>
      <c r="K69" s="14"/>
    </row>
    <row r="70" spans="1:1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7"/>
    </row>
    <row r="71" spans="1:11" x14ac:dyDescent="0.25">
      <c r="B71" s="28"/>
      <c r="D71" s="31"/>
      <c r="E71" s="16"/>
      <c r="G71" s="31"/>
      <c r="H71" s="28"/>
      <c r="I71" s="31"/>
      <c r="K71" s="14"/>
    </row>
    <row r="72" spans="1:11" x14ac:dyDescent="0.25">
      <c r="A72" s="18"/>
      <c r="B72" s="7"/>
      <c r="C72" s="7"/>
      <c r="D72" s="7"/>
      <c r="E72" s="7"/>
      <c r="F72" s="7"/>
      <c r="G72" s="7"/>
      <c r="H72" s="7"/>
      <c r="I72" s="7"/>
      <c r="J72" s="5"/>
      <c r="K72" s="14"/>
    </row>
    <row r="73" spans="1:11" x14ac:dyDescent="0.25">
      <c r="B73" s="8"/>
      <c r="D73" s="20"/>
      <c r="E73" s="20"/>
      <c r="G73" s="20"/>
      <c r="H73" s="8"/>
      <c r="I73" s="11"/>
      <c r="J73" s="12"/>
      <c r="K73" s="14"/>
    </row>
    <row r="74" spans="1:11" x14ac:dyDescent="0.25">
      <c r="A74" s="2" t="s">
        <v>91</v>
      </c>
      <c r="E74" s="31"/>
      <c r="G74" s="31"/>
      <c r="H74" s="33"/>
      <c r="I74" s="32"/>
      <c r="J74" s="29"/>
      <c r="K74" s="14"/>
    </row>
    <row r="75" spans="1:11" ht="30" x14ac:dyDescent="0.25">
      <c r="A75" s="16" t="s">
        <v>2</v>
      </c>
      <c r="B75" s="16" t="s">
        <v>3</v>
      </c>
      <c r="C75" s="16" t="s">
        <v>4</v>
      </c>
      <c r="D75" s="16" t="s">
        <v>5</v>
      </c>
      <c r="E75" s="16" t="s">
        <v>6</v>
      </c>
      <c r="F75" s="16" t="s">
        <v>7</v>
      </c>
      <c r="G75" s="16" t="s">
        <v>8</v>
      </c>
      <c r="H75" s="16" t="s">
        <v>9</v>
      </c>
      <c r="I75" s="16"/>
      <c r="J75" s="16" t="s">
        <v>11</v>
      </c>
      <c r="K75" s="17" t="s">
        <v>12</v>
      </c>
    </row>
    <row r="76" spans="1:11" x14ac:dyDescent="0.25">
      <c r="A76" t="s">
        <v>13</v>
      </c>
      <c r="B76" s="35" t="s">
        <v>40</v>
      </c>
      <c r="C76">
        <v>18683136487</v>
      </c>
      <c r="D76" s="31" t="s">
        <v>41</v>
      </c>
      <c r="E76" s="31" t="s">
        <v>38</v>
      </c>
      <c r="F76">
        <v>49508397045</v>
      </c>
      <c r="G76" s="31" t="s">
        <v>44</v>
      </c>
      <c r="H76" s="35" t="s">
        <v>45</v>
      </c>
      <c r="I76">
        <v>329591</v>
      </c>
      <c r="J76">
        <v>388</v>
      </c>
      <c r="K76" s="14" t="s">
        <v>128</v>
      </c>
    </row>
    <row r="77" spans="1:11" x14ac:dyDescent="0.25">
      <c r="A77" s="69" t="s">
        <v>37</v>
      </c>
      <c r="B77" s="69"/>
      <c r="C77" s="69"/>
      <c r="D77" s="69"/>
      <c r="E77" s="69"/>
      <c r="F77" s="69"/>
      <c r="G77" s="69"/>
      <c r="H77" s="69"/>
      <c r="I77" s="69"/>
      <c r="J77" s="18">
        <f>SUM(J76)</f>
        <v>388</v>
      </c>
      <c r="K77" s="18"/>
    </row>
    <row r="78" spans="1:11" x14ac:dyDescent="0.25">
      <c r="B78" s="28"/>
      <c r="D78" s="31"/>
      <c r="E78" s="31"/>
      <c r="G78" s="31"/>
      <c r="H78" s="28"/>
      <c r="J78" s="3"/>
      <c r="K78" s="14"/>
    </row>
    <row r="79" spans="1:11" x14ac:dyDescent="0.25">
      <c r="B79" s="28"/>
      <c r="D79" s="31"/>
      <c r="E79" s="31"/>
      <c r="G79" s="31"/>
      <c r="H79" s="28"/>
      <c r="J79" s="3"/>
      <c r="K79" s="14"/>
    </row>
    <row r="80" spans="1:11" x14ac:dyDescent="0.25">
      <c r="B80" s="28"/>
      <c r="D80" s="31"/>
      <c r="E80" s="31"/>
      <c r="G80" s="31"/>
      <c r="H80" s="28"/>
      <c r="J80" s="3"/>
      <c r="K80" s="14"/>
    </row>
    <row r="81" spans="1:11" x14ac:dyDescent="0.25">
      <c r="B81" s="36"/>
      <c r="D81" s="31"/>
      <c r="E81" s="31"/>
      <c r="G81" s="31"/>
      <c r="H81" s="36"/>
      <c r="I81" s="31"/>
      <c r="J81" s="3"/>
      <c r="K81" s="14"/>
    </row>
    <row r="82" spans="1:11" x14ac:dyDescent="0.25">
      <c r="A82" s="2"/>
    </row>
    <row r="83" spans="1:11" x14ac:dyDescent="0.25">
      <c r="A83" s="2" t="s">
        <v>93</v>
      </c>
    </row>
    <row r="84" spans="1:11" ht="30" x14ac:dyDescent="0.25">
      <c r="A84" s="16" t="s">
        <v>2</v>
      </c>
      <c r="B84" s="16" t="s">
        <v>3</v>
      </c>
      <c r="C84" s="16" t="s">
        <v>4</v>
      </c>
      <c r="D84" s="16" t="s">
        <v>5</v>
      </c>
      <c r="E84" s="16" t="s">
        <v>6</v>
      </c>
      <c r="F84" s="16" t="s">
        <v>7</v>
      </c>
      <c r="G84" s="16" t="s">
        <v>8</v>
      </c>
      <c r="H84" s="16" t="s">
        <v>9</v>
      </c>
      <c r="I84" s="16"/>
      <c r="J84" s="16" t="s">
        <v>11</v>
      </c>
      <c r="K84" s="17" t="s">
        <v>12</v>
      </c>
    </row>
    <row r="85" spans="1:11" ht="30" x14ac:dyDescent="0.25">
      <c r="A85" s="72" t="s">
        <v>13</v>
      </c>
      <c r="B85" s="72" t="s">
        <v>33</v>
      </c>
      <c r="C85" s="72"/>
      <c r="D85" s="72"/>
      <c r="E85" s="72" t="s">
        <v>47</v>
      </c>
      <c r="F85" s="72">
        <v>49508397045</v>
      </c>
      <c r="G85" s="72" t="s">
        <v>32</v>
      </c>
      <c r="H85" s="72" t="s">
        <v>92</v>
      </c>
      <c r="I85" s="7">
        <v>312121</v>
      </c>
      <c r="J85" s="74">
        <v>3770.3</v>
      </c>
      <c r="K85" s="71" t="s">
        <v>129</v>
      </c>
    </row>
    <row r="86" spans="1:11" ht="30" x14ac:dyDescent="0.25">
      <c r="A86" s="72" t="s">
        <v>14</v>
      </c>
      <c r="B86" s="72" t="s">
        <v>33</v>
      </c>
      <c r="C86" s="72"/>
      <c r="D86" s="72"/>
      <c r="E86" s="72" t="s">
        <v>47</v>
      </c>
      <c r="F86" s="72">
        <v>49508397045</v>
      </c>
      <c r="G86" s="72" t="s">
        <v>32</v>
      </c>
      <c r="H86" s="72" t="s">
        <v>130</v>
      </c>
      <c r="I86" s="7">
        <v>312131</v>
      </c>
      <c r="J86" s="74">
        <v>441.44</v>
      </c>
      <c r="K86" s="71" t="s">
        <v>129</v>
      </c>
    </row>
    <row r="87" spans="1:11" ht="30" x14ac:dyDescent="0.25">
      <c r="A87" s="72" t="s">
        <v>15</v>
      </c>
      <c r="B87" s="72" t="s">
        <v>33</v>
      </c>
      <c r="C87" s="72"/>
      <c r="D87" s="72"/>
      <c r="E87" s="72" t="s">
        <v>47</v>
      </c>
      <c r="F87" s="72">
        <v>49508397045</v>
      </c>
      <c r="G87" s="72" t="s">
        <v>32</v>
      </c>
      <c r="H87" s="72" t="s">
        <v>131</v>
      </c>
      <c r="I87" s="7">
        <v>312151</v>
      </c>
      <c r="J87" s="74">
        <v>441.44</v>
      </c>
      <c r="K87" s="71" t="s">
        <v>129</v>
      </c>
    </row>
    <row r="88" spans="1:11" ht="30" x14ac:dyDescent="0.25">
      <c r="A88" s="72" t="s">
        <v>16</v>
      </c>
      <c r="B88" s="72" t="s">
        <v>33</v>
      </c>
      <c r="C88" s="72"/>
      <c r="D88" s="72"/>
      <c r="E88" s="72" t="s">
        <v>47</v>
      </c>
      <c r="F88" s="72">
        <v>49508397045</v>
      </c>
      <c r="G88" s="72" t="s">
        <v>32</v>
      </c>
      <c r="H88" s="72" t="s">
        <v>132</v>
      </c>
      <c r="I88" s="7">
        <v>312161</v>
      </c>
      <c r="J88" s="74">
        <v>300</v>
      </c>
      <c r="K88" s="71" t="s">
        <v>129</v>
      </c>
    </row>
    <row r="89" spans="1:11" ht="34.5" customHeight="1" x14ac:dyDescent="0.25">
      <c r="A89" s="72" t="s">
        <v>17</v>
      </c>
      <c r="B89" s="64" t="s">
        <v>36</v>
      </c>
      <c r="C89">
        <v>2958272670</v>
      </c>
      <c r="D89" s="31" t="s">
        <v>42</v>
      </c>
      <c r="E89" s="72" t="s">
        <v>47</v>
      </c>
      <c r="F89" s="72">
        <v>49508397045</v>
      </c>
      <c r="G89" s="72" t="s">
        <v>32</v>
      </c>
      <c r="H89" s="64" t="s">
        <v>43</v>
      </c>
      <c r="I89" s="31">
        <v>313211</v>
      </c>
      <c r="J89" s="72">
        <v>255.8</v>
      </c>
      <c r="K89" s="71" t="s">
        <v>129</v>
      </c>
    </row>
    <row r="90" spans="1:11" x14ac:dyDescent="0.25">
      <c r="A90" s="70" t="s">
        <v>37</v>
      </c>
      <c r="B90" s="70"/>
      <c r="C90" s="70"/>
      <c r="D90" s="70"/>
      <c r="E90" s="70"/>
      <c r="F90" s="70"/>
      <c r="G90" s="70"/>
      <c r="H90" s="70"/>
      <c r="I90" s="70"/>
      <c r="J90" s="16">
        <f>SUM(J85:J89)</f>
        <v>5208.9799999999996</v>
      </c>
    </row>
    <row r="91" spans="1:11" x14ac:dyDescent="0.25">
      <c r="C91" s="7"/>
      <c r="D91" s="7"/>
      <c r="H91" s="7"/>
      <c r="I91" s="7"/>
      <c r="J91" s="72"/>
    </row>
    <row r="92" spans="1:1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7"/>
    </row>
    <row r="93" spans="1:11" x14ac:dyDescent="0.25">
      <c r="B93" s="28"/>
      <c r="D93" s="31"/>
      <c r="E93" s="31"/>
      <c r="G93" s="31"/>
      <c r="H93" s="28"/>
      <c r="K93" s="14"/>
    </row>
    <row r="94" spans="1:1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x14ac:dyDescent="0.25">
      <c r="A95" s="2"/>
      <c r="B95" s="40"/>
      <c r="D95" s="41"/>
      <c r="E95" s="41"/>
      <c r="G95" s="41"/>
      <c r="H95" s="40"/>
      <c r="J95" s="3"/>
      <c r="K95" s="14"/>
    </row>
    <row r="96" spans="1:11" x14ac:dyDescent="0.25">
      <c r="A96" s="2"/>
    </row>
    <row r="97" spans="1:1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7"/>
    </row>
    <row r="98" spans="1:11" x14ac:dyDescent="0.25">
      <c r="A98" s="45"/>
      <c r="B98" s="45"/>
      <c r="C98" s="45"/>
      <c r="D98" s="45"/>
      <c r="E98" s="45"/>
      <c r="F98" s="45"/>
      <c r="G98" s="45"/>
      <c r="H98" s="56"/>
      <c r="I98" s="7"/>
      <c r="J98" s="45"/>
      <c r="K98" s="51"/>
    </row>
    <row r="99" spans="1:11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16"/>
    </row>
    <row r="100" spans="1:11" x14ac:dyDescent="0.25">
      <c r="C100" s="7"/>
      <c r="D100" s="7"/>
      <c r="H100" s="7"/>
      <c r="I100" s="7"/>
      <c r="J100" s="37"/>
    </row>
    <row r="101" spans="1:11" x14ac:dyDescent="0.25">
      <c r="B101" s="22"/>
      <c r="D101" s="10"/>
      <c r="E101" s="19"/>
      <c r="G101" s="19"/>
      <c r="H101" s="22"/>
      <c r="J101" s="3"/>
      <c r="K101" s="14"/>
    </row>
    <row r="102" spans="1:11" x14ac:dyDescent="0.25">
      <c r="B102" s="8"/>
      <c r="D102" s="19"/>
      <c r="E102" s="19"/>
      <c r="G102" s="19"/>
      <c r="H102" s="8"/>
      <c r="I102" s="10"/>
      <c r="J102" s="3"/>
      <c r="K102" s="14"/>
    </row>
    <row r="103" spans="1:11" x14ac:dyDescent="0.25">
      <c r="B103" s="8"/>
      <c r="D103" s="10"/>
      <c r="E103" s="19"/>
      <c r="G103" s="19"/>
      <c r="H103" s="23"/>
      <c r="J103" s="3"/>
      <c r="K103" s="14"/>
    </row>
    <row r="104" spans="1:1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25"/>
      <c r="K104" s="21"/>
    </row>
    <row r="105" spans="1:11" x14ac:dyDescent="0.25">
      <c r="B105" s="8"/>
      <c r="D105" s="10"/>
      <c r="E105" s="10"/>
      <c r="G105" s="10"/>
      <c r="H105" s="8"/>
      <c r="K105" s="14"/>
    </row>
    <row r="106" spans="1:11" x14ac:dyDescent="0.25">
      <c r="B106" s="8"/>
      <c r="D106" s="10"/>
      <c r="E106" s="10"/>
      <c r="G106" s="10"/>
      <c r="H106" s="8"/>
      <c r="K106" s="14"/>
    </row>
    <row r="107" spans="1:11" x14ac:dyDescent="0.25">
      <c r="B107" s="8"/>
      <c r="D107" s="10"/>
      <c r="E107" s="10"/>
      <c r="G107" s="10"/>
      <c r="H107" s="8"/>
      <c r="K107" s="14"/>
    </row>
    <row r="108" spans="1:11" x14ac:dyDescent="0.25">
      <c r="B108" s="8"/>
      <c r="D108" s="10"/>
      <c r="E108" s="10"/>
      <c r="G108" s="10"/>
      <c r="H108" s="8"/>
      <c r="K108" s="14"/>
    </row>
    <row r="109" spans="1:11" x14ac:dyDescent="0.25">
      <c r="B109" s="8"/>
      <c r="D109" s="10"/>
      <c r="E109" s="10"/>
      <c r="G109" s="10"/>
      <c r="H109" s="8"/>
      <c r="J109" s="3"/>
      <c r="K109" s="14"/>
    </row>
    <row r="110" spans="1:11" x14ac:dyDescent="0.25">
      <c r="A110" s="2"/>
      <c r="E110" s="10"/>
      <c r="G110" s="10"/>
      <c r="H110" s="8"/>
      <c r="K110" s="14"/>
    </row>
    <row r="111" spans="1:1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7"/>
    </row>
    <row r="112" spans="1:11" x14ac:dyDescent="0.25">
      <c r="B112" s="8"/>
      <c r="D112" s="19"/>
      <c r="E112" s="19"/>
      <c r="G112" s="19"/>
      <c r="H112" s="8"/>
      <c r="K112" s="14"/>
    </row>
    <row r="113" spans="1:11" x14ac:dyDescent="0.25">
      <c r="A113" s="18"/>
      <c r="B113" s="7"/>
      <c r="C113" s="7"/>
      <c r="D113" s="7"/>
      <c r="E113" s="7"/>
      <c r="F113" s="7"/>
      <c r="G113" s="7"/>
      <c r="H113" s="7"/>
      <c r="I113" s="7"/>
      <c r="J113" s="2"/>
      <c r="K113" s="14"/>
    </row>
    <row r="114" spans="1:11" x14ac:dyDescent="0.25">
      <c r="B114" s="8"/>
      <c r="D114" s="10"/>
      <c r="E114" s="10"/>
      <c r="G114" s="10"/>
      <c r="H114" s="8"/>
      <c r="K114" s="14"/>
    </row>
    <row r="115" spans="1:11" x14ac:dyDescent="0.25">
      <c r="B115" s="8"/>
      <c r="D115" s="10"/>
      <c r="E115" s="10"/>
      <c r="G115" s="10"/>
      <c r="H115" s="8"/>
      <c r="K115" s="14"/>
    </row>
    <row r="116" spans="1:11" x14ac:dyDescent="0.25">
      <c r="A116" s="18"/>
      <c r="B116" s="7"/>
      <c r="C116" s="7"/>
      <c r="D116" s="7"/>
      <c r="E116" s="7"/>
      <c r="F116" s="7"/>
      <c r="G116" s="7"/>
      <c r="H116" s="7"/>
      <c r="I116" s="7"/>
      <c r="J116" s="5"/>
    </row>
    <row r="118" spans="1:11" x14ac:dyDescent="0.25">
      <c r="A118" s="2"/>
    </row>
    <row r="119" spans="1:1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7"/>
    </row>
    <row r="121" spans="1:11" x14ac:dyDescent="0.25">
      <c r="H121" s="15"/>
    </row>
    <row r="122" spans="1:11" x14ac:dyDescent="0.25">
      <c r="A122" s="8"/>
      <c r="B122" s="8"/>
      <c r="C122" s="8"/>
      <c r="D122" s="8"/>
      <c r="H122" s="8"/>
      <c r="I122" s="8"/>
      <c r="J122" s="8"/>
    </row>
    <row r="123" spans="1:1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24"/>
    </row>
    <row r="124" spans="1:11" x14ac:dyDescent="0.25">
      <c r="A124" s="18"/>
      <c r="B124" s="7"/>
      <c r="C124" s="7"/>
      <c r="D124" s="7"/>
      <c r="E124" s="7"/>
      <c r="F124" s="7"/>
      <c r="G124" s="7"/>
      <c r="H124" s="7"/>
      <c r="I124" s="7"/>
      <c r="J124" s="2"/>
    </row>
    <row r="130" spans="1:1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13"/>
    </row>
    <row r="131" spans="1:11" x14ac:dyDescent="0.25">
      <c r="J131" s="3"/>
    </row>
    <row r="132" spans="1:11" x14ac:dyDescent="0.25">
      <c r="B132" s="8"/>
      <c r="H132" s="8"/>
      <c r="J132" s="3"/>
    </row>
    <row r="133" spans="1:11" x14ac:dyDescent="0.25">
      <c r="J133" s="3"/>
    </row>
    <row r="134" spans="1:11" x14ac:dyDescent="0.25">
      <c r="B134" s="9"/>
      <c r="H134" s="9"/>
      <c r="J134" s="3"/>
    </row>
    <row r="135" spans="1:11" x14ac:dyDescent="0.25">
      <c r="A135" s="69"/>
      <c r="B135" s="69"/>
      <c r="C135" s="69"/>
      <c r="D135" s="69"/>
      <c r="E135" s="69"/>
      <c r="F135" s="69"/>
      <c r="G135" s="69"/>
      <c r="H135" s="69"/>
      <c r="I135" s="69"/>
      <c r="J135" s="5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13"/>
    </row>
    <row r="141" spans="1:11" x14ac:dyDescent="0.25">
      <c r="J141" s="3"/>
    </row>
    <row r="142" spans="1:11" x14ac:dyDescent="0.25">
      <c r="A142" s="69"/>
      <c r="B142" s="69"/>
      <c r="C142" s="69"/>
      <c r="D142" s="69"/>
      <c r="E142" s="69"/>
      <c r="F142" s="69"/>
      <c r="G142" s="69"/>
      <c r="H142" s="69"/>
      <c r="I142" s="69"/>
      <c r="J142" s="5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3"/>
    </row>
    <row r="150" spans="1:11" x14ac:dyDescent="0.25">
      <c r="H150" s="9"/>
    </row>
    <row r="151" spans="1:11" x14ac:dyDescent="0.25">
      <c r="B151" s="9"/>
      <c r="C151" s="11"/>
      <c r="H151" s="9"/>
    </row>
    <row r="152" spans="1:11" x14ac:dyDescent="0.25">
      <c r="A152" s="69"/>
      <c r="B152" s="69"/>
      <c r="C152" s="69"/>
      <c r="D152" s="69"/>
      <c r="E152" s="69"/>
      <c r="F152" s="69"/>
      <c r="G152" s="69"/>
      <c r="H152" s="69"/>
      <c r="I152" s="69"/>
      <c r="J152" s="2"/>
    </row>
  </sheetData>
  <mergeCells count="11">
    <mergeCell ref="A152:I152"/>
    <mergeCell ref="A142:I142"/>
    <mergeCell ref="A135:I135"/>
    <mergeCell ref="A77:I77"/>
    <mergeCell ref="A99:I99"/>
    <mergeCell ref="A90:I90"/>
    <mergeCell ref="A6:Q7"/>
    <mergeCell ref="A12:B12"/>
    <mergeCell ref="A62:D62"/>
    <mergeCell ref="A69:I69"/>
    <mergeCell ref="B56:I56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2026-02-18T09:53:05Z</dcterms:modified>
</cp:coreProperties>
</file>