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7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2" i="1" l="1"/>
  <c r="J139" i="1" l="1"/>
  <c r="J99" i="1" l="1"/>
  <c r="J129" i="1" l="1"/>
  <c r="J120" i="1" l="1"/>
</calcChain>
</file>

<file path=xl/sharedStrings.xml><?xml version="1.0" encoding="utf-8"?>
<sst xmlns="http://schemas.openxmlformats.org/spreadsheetml/2006/main" count="684" uniqueCount="201">
  <si>
    <t>Na temelju Članka 144. stavka 12. Zakona o proračunu Narodne novine, broj 144/21</t>
  </si>
  <si>
    <t>Naputak o okvirnom sadržaju, minimalnom skupu podataka, te načinu javne objave informacija o trošenju sredstava na mrežnim stranicama lokalne i područne (regionalne) samouprave te proračunskih korisnika državnog proračuna i jedinica lokalne i područne (regionalne) samouprave NN59/2023 (2.6.2023)</t>
  </si>
  <si>
    <t xml:space="preserve">Redni broj </t>
  </si>
  <si>
    <t>Naziv primatelja</t>
  </si>
  <si>
    <t xml:space="preserve">OIB Primatelja </t>
  </si>
  <si>
    <t>Sjedište primatelja</t>
  </si>
  <si>
    <t xml:space="preserve">Naziv isplatitelja </t>
  </si>
  <si>
    <t xml:space="preserve">OIB Isplatitelja </t>
  </si>
  <si>
    <t xml:space="preserve">Sjedište isplatitelja </t>
  </si>
  <si>
    <t xml:space="preserve">Opis rashoda/izdatka </t>
  </si>
  <si>
    <t xml:space="preserve">Vrsta rashoda/izdatka </t>
  </si>
  <si>
    <t>Iznos isplate u eurima</t>
  </si>
  <si>
    <t xml:space="preserve">Datum isplate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</si>
  <si>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</si>
  <si>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</si>
  <si>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</si>
  <si>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</si>
  <si>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</si>
  <si>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</si>
  <si>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</si>
  <si>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</si>
  <si>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</si>
  <si>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</si>
  <si>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</si>
  <si>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</si>
  <si>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</si>
  <si>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</si>
  <si>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</si>
  <si>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</si>
  <si>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</si>
  <si>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</si>
  <si>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</si>
  <si>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Donje Svetice 38,Zagreb</t>
  </si>
  <si>
    <t>DJELATNICI</t>
  </si>
  <si>
    <t>OSNOVNA ŠKOLA ROVIŠĆE</t>
  </si>
  <si>
    <t>Vladimira Nazora 1, Rovišće</t>
  </si>
  <si>
    <t>HRVATSKI ZAVOD ZA ZDRAVSTVENO OSIGURANJE</t>
  </si>
  <si>
    <t>UKUPNO:</t>
  </si>
  <si>
    <t>Ministarstvo znanosti i obrazovanja</t>
  </si>
  <si>
    <t>Plaća-bruto</t>
  </si>
  <si>
    <t>MINISTARSTVO FINANCIJA</t>
  </si>
  <si>
    <t>Katančićeva 5, Zagreb</t>
  </si>
  <si>
    <t>Margaretska 3,Zagreb</t>
  </si>
  <si>
    <t>Doprinos za zdravstveno osiguranje</t>
  </si>
  <si>
    <t>Donje Svetice 38, Zagreb</t>
  </si>
  <si>
    <t>Naknada za nezap. Invalida</t>
  </si>
  <si>
    <t>Plaća-prekovremeni rad</t>
  </si>
  <si>
    <t xml:space="preserve">Ministartsvo znanosti i obrazovanja 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</si>
  <si>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</si>
  <si>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</si>
  <si>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</si>
  <si>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</si>
  <si>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</si>
  <si>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</si>
  <si>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</si>
  <si>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</si>
  <si>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</si>
  <si>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</si>
  <si>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</si>
  <si>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</si>
  <si>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</si>
  <si>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</si>
  <si>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</si>
  <si>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</si>
  <si>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</si>
  <si>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</si>
  <si>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</si>
  <si>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</si>
  <si>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</si>
  <si>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Naknada za prijevoz na posao i s posla</t>
  </si>
  <si>
    <t>Plaća-posebni uvjeti rada</t>
  </si>
  <si>
    <t>27.11.2025.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</si>
  <si>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</si>
  <si>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</si>
  <si>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</si>
  <si>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</si>
  <si>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</si>
  <si>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</si>
  <si>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</si>
  <si>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</si>
  <si>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</si>
  <si>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</si>
  <si>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</si>
  <si>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</si>
  <si>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</si>
  <si>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</si>
  <si>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</si>
  <si>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</si>
  <si>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</si>
  <si>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</si>
  <si>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</si>
  <si>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</si>
  <si>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</si>
  <si>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</si>
  <si>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</si>
  <si>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</si>
  <si>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</si>
  <si>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</si>
  <si>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</si>
  <si>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</si>
  <si>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</si>
  <si>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</si>
  <si>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</si>
  <si>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</si>
  <si>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</si>
  <si>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</si>
  <si>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</si>
  <si>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</si>
  <si>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</si>
  <si>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</si>
  <si>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</si>
  <si>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</si>
  <si>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</si>
  <si>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</si>
  <si>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Isplate po računu  HR92 2402 0061 8000 0700 2 od 01.12.2025.-31.12.2025.</t>
  </si>
  <si>
    <t>Isplata plaća za 11/2025. od 01.12.2025.-31.12.2025.</t>
  </si>
  <si>
    <t>Isplata naknade za nezap.invalida za 11./2025. od 01.12.2025.-31.12.2025.</t>
  </si>
  <si>
    <t>Isplata Božićnice 2025.</t>
  </si>
  <si>
    <t>Isplata Dar za djecu 2025.</t>
  </si>
  <si>
    <t>10.12.2025.</t>
  </si>
  <si>
    <t>4.12.2025.</t>
  </si>
  <si>
    <t>Božićnica</t>
  </si>
  <si>
    <t>Dar za djecu</t>
  </si>
  <si>
    <t>PRIVREDNA BANKA ZAGREB D.D.</t>
  </si>
  <si>
    <t>KTC D.O.O.</t>
  </si>
  <si>
    <t>Nikole Tesle 18, Križevci</t>
  </si>
  <si>
    <t>Osnovna škola Rovišće</t>
  </si>
  <si>
    <t>Vladimira Nazora 1,  Rovišće</t>
  </si>
  <si>
    <t>Namirnice</t>
  </si>
  <si>
    <t>Bankarske usluge</t>
  </si>
  <si>
    <t>3.12.2025.</t>
  </si>
  <si>
    <t>HIMBO TOP J.D.O.O.</t>
  </si>
  <si>
    <t>Žukovec 18, Zagreb</t>
  </si>
  <si>
    <t>QUANT RESEARCH D.O.O.</t>
  </si>
  <si>
    <t>Aleja pomoraca 7, Zagreb</t>
  </si>
  <si>
    <t>Seminari,tečajevi</t>
  </si>
  <si>
    <t>DUKAT D.D.</t>
  </si>
  <si>
    <t>Ulica Marijana Čavića 9, Zagreb</t>
  </si>
  <si>
    <t>Ostali materijal za potrebe redovnog poslovanja</t>
  </si>
  <si>
    <t>VIDIK D.O.O.</t>
  </si>
  <si>
    <t>Ivana Viteza Trnskog 7, Bjelovar</t>
  </si>
  <si>
    <t>LEDO PLUS D.O.O.</t>
  </si>
  <si>
    <t>`07179054100</t>
  </si>
  <si>
    <t>Čavićeva 1A, Zagreb</t>
  </si>
  <si>
    <t>PLATZ D.O.O.</t>
  </si>
  <si>
    <t>Vidikovac 51/A, 43000 Bjelovar</t>
  </si>
  <si>
    <t>Knjige</t>
  </si>
  <si>
    <t>CROATICA</t>
  </si>
  <si>
    <t>IVANE BRLIĆ MAŽURANIĆ 82, ZAGREB</t>
  </si>
  <si>
    <t>POMOĆNICI U NASTAVI</t>
  </si>
  <si>
    <t xml:space="preserve">Dar za dijete </t>
  </si>
  <si>
    <t>5.12.2025.</t>
  </si>
  <si>
    <t>DJELATNIK</t>
  </si>
  <si>
    <t>`02958272670</t>
  </si>
  <si>
    <t xml:space="preserve">Margaretska 3, Zagreb </t>
  </si>
  <si>
    <t>Naknade za prijevoz</t>
  </si>
  <si>
    <t xml:space="preserve">Pripravništvo - plaća za 11. mj. 2025. </t>
  </si>
  <si>
    <t>Osnovno zdravstveno osiguranje - Pripravništvo 11/2025</t>
  </si>
  <si>
    <t>11.12.2025.</t>
  </si>
  <si>
    <t>Naknada za prijevoz</t>
  </si>
  <si>
    <t>Osnovno zdravstveno osiguranje - Pomoćnici u nastavi, faza VII. - 10/2025</t>
  </si>
  <si>
    <t>Asistenti u nastavi - plaća za 11. mj. 2025. godine</t>
  </si>
  <si>
    <t>Nagrade-Božićnica</t>
  </si>
  <si>
    <t>15.12.2025.</t>
  </si>
  <si>
    <t>ŠKOLSKA KNJIGA</t>
  </si>
  <si>
    <t>Masarykova ulica 28, Zagreb</t>
  </si>
  <si>
    <t>17.12.2025.</t>
  </si>
  <si>
    <t>Mat. I sredstva za čišćenje i održavanje</t>
  </si>
  <si>
    <t>KATARINA ZRINSKI D.O.O.</t>
  </si>
  <si>
    <t>Moslavačka ulica 9, Varaždin</t>
  </si>
  <si>
    <t>Troškovi dostave</t>
  </si>
  <si>
    <t>NAKLADA LJEVAK D.O.O.</t>
  </si>
  <si>
    <t>Kopačevski put 1c, Zagreb</t>
  </si>
  <si>
    <t>GRADSKA PEKARA D.O.O.</t>
  </si>
  <si>
    <t>Slavonska cesta 3, Bjelovar</t>
  </si>
  <si>
    <t>Naknade za dnevnice</t>
  </si>
  <si>
    <t>TENAGRA D.O.O.</t>
  </si>
  <si>
    <t>Andrije Hebranga 36A, Bjelovar</t>
  </si>
  <si>
    <t>OŠKERA D.O.O.</t>
  </si>
  <si>
    <t>S.Radića 3, Rovišće</t>
  </si>
  <si>
    <t>JURIŠIĆ D.O.O.</t>
  </si>
  <si>
    <t>Ivana Gorana Kovačića 24/A, Bjelovar</t>
  </si>
  <si>
    <t>BLAŽINA VLADIMIR</t>
  </si>
  <si>
    <t>ALFA D.D.</t>
  </si>
  <si>
    <t>E-TUR</t>
  </si>
  <si>
    <t>Nova Ves 23a, Zagreb</t>
  </si>
  <si>
    <t>`07189160632</t>
  </si>
  <si>
    <t>EUROPASS ACADEMY BARCELONA</t>
  </si>
  <si>
    <t>Erasmus-tečaj</t>
  </si>
  <si>
    <t>22.12.2025.</t>
  </si>
  <si>
    <t>23.12.2025.</t>
  </si>
  <si>
    <t>CANOFAX D.O.O.</t>
  </si>
  <si>
    <t>J. Haulika 19 B, Bjelovar</t>
  </si>
  <si>
    <t>Računalna oprema_printer</t>
  </si>
  <si>
    <t>MAGMA D.O.O.</t>
  </si>
  <si>
    <t>Varaždinska ulica - odvojak I. 14, Jalkovec</t>
  </si>
  <si>
    <t>SUNČANA VURA D.O.O.</t>
  </si>
  <si>
    <t>Kožarska ulica 2, Zagreb</t>
  </si>
  <si>
    <t>Erasmus-avionske karte</t>
  </si>
  <si>
    <t>Erasmus-putno osiguranje</t>
  </si>
  <si>
    <t>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</si>
</sst>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16" fillId="0" borderId="0" xfId="0" applyFont="1"/>
    <xf numFmtId="2" fontId="0" fillId="0" borderId="0" xfId="0" applyNumberFormat="1"/>
    <xf numFmtId="0" fontId="0" fillId="0" borderId="0" xfId="0" applyAlignment="1">
      <alignment wrapText="1" shrinkToFit="1"/>
    </xf>
    <xf numFmtId="2" fontId="16" fillId="0" borderId="0" xfId="0" applyNumberFormat="1" applyFont="1"/>
    <xf numFmtId="0" fontId="17" fillId="0" borderId="0" xfId="0" applyFo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5" fillId="0" borderId="0" xfId="0" applyFont="1" applyAlignmen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right" wrapText="1"/>
    </xf>
    <xf numFmtId="0" fontId="16" fillId="0" borderId="0" xfId="0" applyFont="1" applyAlignment="1"/>
    <xf numFmtId="0" fontId="14" fillId="0" borderId="0" xfId="0" applyFont="1" applyAlignment="1"/>
    <xf numFmtId="0" fontId="14" fillId="0" borderId="0" xfId="0" applyFont="1"/>
    <xf numFmtId="14" fontId="16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4" fontId="16" fillId="0" borderId="0" xfId="0" applyNumberFormat="1" applyFont="1"/>
    <xf numFmtId="4" fontId="16" fillId="0" borderId="0" xfId="0" applyNumberFormat="1" applyFont="1" applyAlignment="1"/>
    <xf numFmtId="0" fontId="0" fillId="0" borderId="0" xfId="0" applyFont="1" applyAlignment="1">
      <alignment horizontal="right"/>
    </xf>
    <xf numFmtId="2" fontId="16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2" fontId="13" fillId="0" borderId="0" xfId="0" applyNumberFormat="1" applyFont="1"/>
    <xf numFmtId="49" fontId="13" fillId="0" borderId="0" xfId="0" applyNumberFormat="1" applyFont="1" applyAlignment="1">
      <alignment horizontal="right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2" fontId="13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/>
    <xf numFmtId="2" fontId="8" fillId="0" borderId="0" xfId="0" applyNumberFormat="1" applyFont="1"/>
    <xf numFmtId="0" fontId="0" fillId="0" borderId="0" xfId="0" applyAlignment="1">
      <alignment wrapText="1"/>
    </xf>
    <xf numFmtId="0" fontId="7" fillId="0" borderId="0" xfId="0" applyFont="1" applyAlignment="1"/>
    <xf numFmtId="0" fontId="0" fillId="0" borderId="0" xfId="0" applyAlignment="1">
      <alignment wrapTex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0" fillId="0" borderId="0" xfId="0" applyAlignment="1">
      <alignment shrinkToFit="1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vertical="center" wrapText="1" shrinkToFi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right" wrapText="1"/>
    </xf>
    <xf numFmtId="2" fontId="3" fillId="0" borderId="0" xfId="0" applyNumberFormat="1" applyFont="1"/>
    <xf numFmtId="14" fontId="3" fillId="0" borderId="0" xfId="0" applyNumberFormat="1" applyFont="1" applyAlignment="1">
      <alignment horizontal="right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4" fontId="2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Q192"/>
  <sheetViews>
    <sheetView tabSelected="1" topLeftCell="A80" workbookViewId="0">
      <selection activeCell="N105" sqref="N105"/>
    </sheetView>
  </sheetViews>
  <sheetFormatPr defaultRowHeight="15" x14ac:dyDescent="0.25"/>
  <cols>
    <col min="1" max="1" width="7" customWidth="1"/>
    <col min="2" max="2" width="26.42578125" customWidth="1"/>
    <col min="3" max="3" width="17.28515625" customWidth="1"/>
    <col min="4" max="4" width="26.7109375" customWidth="1"/>
    <col min="5" max="5" width="32.140625" customWidth="1"/>
    <col min="6" max="6" width="19.28515625" customWidth="1"/>
    <col min="7" max="7" width="26" customWidth="1"/>
    <col min="8" max="8" width="25.42578125" customWidth="1"/>
    <col min="10" max="10" width="13" customWidth="1"/>
    <col min="11" max="11" width="18.42578125" style="11" customWidth="1"/>
  </cols>
  <sheetData>
    <row r="4" spans="1:17" x14ac:dyDescent="0.25">
      <c r="A4" t="s">
        <v>0</v>
      </c>
    </row>
    <row r="6" spans="1:17" x14ac:dyDescent="0.25">
      <c r="A6" s="73" t="s">
        <v>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17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</row>
    <row r="10" spans="1:17" x14ac:dyDescent="0.25">
      <c r="A10" s="2" t="s">
        <v>34</v>
      </c>
      <c r="B10" s="2"/>
    </row>
    <row r="11" spans="1:17" x14ac:dyDescent="0.25">
      <c r="A11" s="2" t="s">
        <v>35</v>
      </c>
      <c r="B11" s="2"/>
    </row>
    <row r="12" spans="1:17" x14ac:dyDescent="0.25">
      <c r="A12" s="74">
        <v>45751785880</v>
      </c>
      <c r="B12" s="74"/>
    </row>
    <row r="15" spans="1:17" x14ac:dyDescent="0.25">
      <c r="A15" s="2" t="s">
        <v>114</v>
      </c>
      <c r="B15" s="2"/>
      <c r="C15" s="2"/>
      <c r="D15" s="2"/>
    </row>
    <row r="16" spans="1:17" ht="45" x14ac:dyDescent="0.25">
      <c r="A16" s="16" t="s">
        <v>2</v>
      </c>
      <c r="B16" s="16" t="s">
        <v>3</v>
      </c>
      <c r="C16" s="16" t="s">
        <v>4</v>
      </c>
      <c r="D16" s="16" t="s">
        <v>5</v>
      </c>
      <c r="E16" s="16" t="s">
        <v>6</v>
      </c>
      <c r="F16" s="16" t="s">
        <v>7</v>
      </c>
      <c r="G16" s="16" t="s">
        <v>8</v>
      </c>
      <c r="H16" s="16" t="s">
        <v>9</v>
      </c>
      <c r="I16" s="16" t="s">
        <v>10</v>
      </c>
      <c r="J16" s="16" t="s">
        <v>11</v>
      </c>
      <c r="K16" s="17" t="s">
        <v>12</v>
      </c>
      <c r="L16" s="1"/>
    </row>
    <row r="17" spans="1:12" ht="30" x14ac:dyDescent="0.25">
      <c r="A17" s="70" t="s">
        <v>13</v>
      </c>
      <c r="B17" s="70" t="s">
        <v>123</v>
      </c>
      <c r="C17" s="70"/>
      <c r="D17" s="70"/>
      <c r="E17" s="70" t="s">
        <v>126</v>
      </c>
      <c r="F17" s="70">
        <v>45751785880</v>
      </c>
      <c r="G17" s="70" t="s">
        <v>127</v>
      </c>
      <c r="H17" s="70" t="s">
        <v>129</v>
      </c>
      <c r="I17" s="70">
        <v>343331</v>
      </c>
      <c r="J17" s="70">
        <v>68.88</v>
      </c>
      <c r="K17" s="66" t="s">
        <v>130</v>
      </c>
      <c r="L17" s="64"/>
    </row>
    <row r="18" spans="1:12" x14ac:dyDescent="0.25">
      <c r="A18" s="70" t="s">
        <v>14</v>
      </c>
      <c r="B18" s="64" t="s">
        <v>124</v>
      </c>
      <c r="C18" s="26">
        <v>95970838122</v>
      </c>
      <c r="D18" t="s">
        <v>125</v>
      </c>
      <c r="E18" t="s">
        <v>126</v>
      </c>
      <c r="F18">
        <v>45751785880</v>
      </c>
      <c r="G18" t="s">
        <v>127</v>
      </c>
      <c r="H18" s="4" t="s">
        <v>128</v>
      </c>
      <c r="I18" s="66">
        <v>322241</v>
      </c>
      <c r="J18" s="67">
        <v>24.28</v>
      </c>
      <c r="K18" s="66" t="s">
        <v>130</v>
      </c>
      <c r="L18" s="35"/>
    </row>
    <row r="19" spans="1:12" x14ac:dyDescent="0.25">
      <c r="A19" s="70" t="s">
        <v>15</v>
      </c>
      <c r="B19" s="64" t="s">
        <v>124</v>
      </c>
      <c r="C19" s="26">
        <v>95970838122</v>
      </c>
      <c r="D19" t="s">
        <v>125</v>
      </c>
      <c r="E19" t="s">
        <v>126</v>
      </c>
      <c r="F19">
        <v>45751785880</v>
      </c>
      <c r="G19" t="s">
        <v>127</v>
      </c>
      <c r="H19" s="4" t="s">
        <v>128</v>
      </c>
      <c r="I19" s="66">
        <v>322241</v>
      </c>
      <c r="J19" s="67">
        <v>740.92</v>
      </c>
      <c r="K19" s="66" t="s">
        <v>130</v>
      </c>
    </row>
    <row r="20" spans="1:12" x14ac:dyDescent="0.25">
      <c r="A20" s="70" t="s">
        <v>16</v>
      </c>
      <c r="B20" s="64" t="s">
        <v>124</v>
      </c>
      <c r="C20" s="26">
        <v>95970838122</v>
      </c>
      <c r="D20" t="s">
        <v>125</v>
      </c>
      <c r="E20" t="s">
        <v>126</v>
      </c>
      <c r="F20">
        <v>45751785880</v>
      </c>
      <c r="G20" t="s">
        <v>127</v>
      </c>
      <c r="H20" s="4" t="s">
        <v>128</v>
      </c>
      <c r="I20" s="66">
        <v>322241</v>
      </c>
      <c r="J20" s="67">
        <v>290.60000000000002</v>
      </c>
      <c r="K20" s="66" t="s">
        <v>130</v>
      </c>
    </row>
    <row r="21" spans="1:12" x14ac:dyDescent="0.25">
      <c r="A21" s="70" t="s">
        <v>17</v>
      </c>
      <c r="B21" s="64" t="s">
        <v>124</v>
      </c>
      <c r="C21" s="26">
        <v>95970838122</v>
      </c>
      <c r="D21" t="s">
        <v>125</v>
      </c>
      <c r="E21" t="s">
        <v>126</v>
      </c>
      <c r="F21">
        <v>45751785880</v>
      </c>
      <c r="G21" t="s">
        <v>127</v>
      </c>
      <c r="H21" s="4" t="s">
        <v>128</v>
      </c>
      <c r="I21" s="66">
        <v>322241</v>
      </c>
      <c r="J21" s="67">
        <v>17.559999999999999</v>
      </c>
      <c r="K21" s="66" t="s">
        <v>130</v>
      </c>
    </row>
    <row r="22" spans="1:12" x14ac:dyDescent="0.25">
      <c r="A22" s="70" t="s">
        <v>18</v>
      </c>
      <c r="B22" s="64" t="s">
        <v>124</v>
      </c>
      <c r="C22" s="26">
        <v>95970838122</v>
      </c>
      <c r="D22" t="s">
        <v>125</v>
      </c>
      <c r="E22" t="s">
        <v>126</v>
      </c>
      <c r="F22">
        <v>45751785880</v>
      </c>
      <c r="G22" t="s">
        <v>127</v>
      </c>
      <c r="H22" s="4" t="s">
        <v>128</v>
      </c>
      <c r="I22" s="66">
        <v>322241</v>
      </c>
      <c r="J22" s="67">
        <v>47.5</v>
      </c>
      <c r="K22" s="66" t="s">
        <v>130</v>
      </c>
    </row>
    <row r="23" spans="1:12" x14ac:dyDescent="0.25">
      <c r="A23" s="70" t="s">
        <v>19</v>
      </c>
      <c r="B23" s="64" t="s">
        <v>124</v>
      </c>
      <c r="C23" s="26">
        <v>95970838122</v>
      </c>
      <c r="D23" t="s">
        <v>125</v>
      </c>
      <c r="E23" t="s">
        <v>126</v>
      </c>
      <c r="F23">
        <v>45751785880</v>
      </c>
      <c r="G23" t="s">
        <v>127</v>
      </c>
      <c r="H23" s="4" t="s">
        <v>128</v>
      </c>
      <c r="I23" s="66">
        <v>322241</v>
      </c>
      <c r="J23" s="67">
        <v>375.32</v>
      </c>
      <c r="K23" s="66" t="s">
        <v>130</v>
      </c>
    </row>
    <row r="24" spans="1:12" x14ac:dyDescent="0.25">
      <c r="A24" s="70" t="s">
        <v>20</v>
      </c>
      <c r="B24" s="64" t="s">
        <v>124</v>
      </c>
      <c r="C24" s="26">
        <v>95970838122</v>
      </c>
      <c r="D24" t="s">
        <v>125</v>
      </c>
      <c r="E24" t="s">
        <v>126</v>
      </c>
      <c r="F24">
        <v>45751785880</v>
      </c>
      <c r="G24" t="s">
        <v>127</v>
      </c>
      <c r="H24" s="4" t="s">
        <v>128</v>
      </c>
      <c r="I24" s="66">
        <v>322241</v>
      </c>
      <c r="J24" s="67">
        <v>319.75</v>
      </c>
      <c r="K24" s="66" t="s">
        <v>130</v>
      </c>
    </row>
    <row r="25" spans="1:12" x14ac:dyDescent="0.25">
      <c r="A25" s="70" t="s">
        <v>21</v>
      </c>
      <c r="B25" s="64" t="s">
        <v>124</v>
      </c>
      <c r="C25" s="26">
        <v>95970838122</v>
      </c>
      <c r="D25" t="s">
        <v>125</v>
      </c>
      <c r="E25" t="s">
        <v>126</v>
      </c>
      <c r="F25">
        <v>45751785880</v>
      </c>
      <c r="G25" t="s">
        <v>127</v>
      </c>
      <c r="H25" s="4" t="s">
        <v>128</v>
      </c>
      <c r="I25" s="69">
        <v>322241</v>
      </c>
      <c r="J25" s="67">
        <v>401.1</v>
      </c>
      <c r="K25" s="66" t="s">
        <v>130</v>
      </c>
    </row>
    <row r="26" spans="1:12" x14ac:dyDescent="0.25">
      <c r="A26" s="70" t="s">
        <v>22</v>
      </c>
      <c r="B26" s="64" t="s">
        <v>131</v>
      </c>
      <c r="C26" s="64">
        <v>64014670233</v>
      </c>
      <c r="D26" t="s">
        <v>132</v>
      </c>
      <c r="E26" t="s">
        <v>126</v>
      </c>
      <c r="F26">
        <v>45751785880</v>
      </c>
      <c r="G26" t="s">
        <v>127</v>
      </c>
      <c r="H26" s="4" t="s">
        <v>128</v>
      </c>
      <c r="I26" s="69">
        <v>322241</v>
      </c>
      <c r="J26" s="67">
        <v>203.84</v>
      </c>
      <c r="K26" s="66" t="s">
        <v>130</v>
      </c>
    </row>
    <row r="27" spans="1:12" x14ac:dyDescent="0.25">
      <c r="A27" s="70" t="s">
        <v>23</v>
      </c>
      <c r="B27" s="64" t="s">
        <v>131</v>
      </c>
      <c r="C27" s="64">
        <v>64014670233</v>
      </c>
      <c r="D27" t="s">
        <v>132</v>
      </c>
      <c r="E27" t="s">
        <v>126</v>
      </c>
      <c r="F27">
        <v>45751785880</v>
      </c>
      <c r="G27" t="s">
        <v>127</v>
      </c>
      <c r="H27" s="4" t="s">
        <v>128</v>
      </c>
      <c r="I27" s="69">
        <v>322241</v>
      </c>
      <c r="J27" s="67">
        <v>243.71</v>
      </c>
      <c r="K27" s="66" t="s">
        <v>130</v>
      </c>
    </row>
    <row r="28" spans="1:12" ht="15" customHeight="1" x14ac:dyDescent="0.25">
      <c r="A28" s="70" t="s">
        <v>24</v>
      </c>
      <c r="B28" s="49" t="s">
        <v>133</v>
      </c>
      <c r="C28">
        <v>71189480415</v>
      </c>
      <c r="D28" t="s">
        <v>134</v>
      </c>
      <c r="E28" t="s">
        <v>126</v>
      </c>
      <c r="F28">
        <v>45751785880</v>
      </c>
      <c r="G28" t="s">
        <v>127</v>
      </c>
      <c r="H28" s="4" t="s">
        <v>135</v>
      </c>
      <c r="I28" s="53">
        <v>321311</v>
      </c>
      <c r="J28" s="3">
        <v>80</v>
      </c>
      <c r="K28" s="66" t="s">
        <v>130</v>
      </c>
    </row>
    <row r="29" spans="1:12" x14ac:dyDescent="0.25">
      <c r="A29" s="70" t="s">
        <v>25</v>
      </c>
      <c r="B29" s="64" t="s">
        <v>136</v>
      </c>
      <c r="C29">
        <v>25457712630</v>
      </c>
      <c r="D29" s="7" t="s">
        <v>137</v>
      </c>
      <c r="E29" t="s">
        <v>126</v>
      </c>
      <c r="F29">
        <v>45751785880</v>
      </c>
      <c r="G29" t="s">
        <v>127</v>
      </c>
      <c r="H29" s="4" t="s">
        <v>128</v>
      </c>
      <c r="I29" s="53">
        <v>322241</v>
      </c>
      <c r="J29" s="3">
        <v>44.1</v>
      </c>
      <c r="K29" s="66" t="s">
        <v>130</v>
      </c>
    </row>
    <row r="30" spans="1:12" ht="30" x14ac:dyDescent="0.25">
      <c r="A30" s="70" t="s">
        <v>26</v>
      </c>
      <c r="B30" s="51" t="s">
        <v>139</v>
      </c>
      <c r="C30">
        <v>63869637255</v>
      </c>
      <c r="D30" s="64" t="s">
        <v>140</v>
      </c>
      <c r="E30" t="s">
        <v>126</v>
      </c>
      <c r="F30">
        <v>45751785880</v>
      </c>
      <c r="G30" t="s">
        <v>127</v>
      </c>
      <c r="H30" s="4" t="s">
        <v>138</v>
      </c>
      <c r="I30" s="53">
        <v>322191</v>
      </c>
      <c r="J30" s="3">
        <v>20.13</v>
      </c>
      <c r="K30" s="66" t="s">
        <v>130</v>
      </c>
    </row>
    <row r="31" spans="1:12" x14ac:dyDescent="0.25">
      <c r="A31" s="70" t="s">
        <v>27</v>
      </c>
      <c r="B31" s="64" t="s">
        <v>141</v>
      </c>
      <c r="C31" s="11" t="s">
        <v>142</v>
      </c>
      <c r="D31" t="s">
        <v>143</v>
      </c>
      <c r="E31" t="s">
        <v>126</v>
      </c>
      <c r="F31">
        <v>45751785880</v>
      </c>
      <c r="G31" t="s">
        <v>127</v>
      </c>
      <c r="H31" s="4" t="s">
        <v>128</v>
      </c>
      <c r="I31" s="53">
        <v>322241</v>
      </c>
      <c r="J31" s="3">
        <v>116.85</v>
      </c>
      <c r="K31" s="66" t="s">
        <v>130</v>
      </c>
    </row>
    <row r="32" spans="1:12" x14ac:dyDescent="0.25">
      <c r="A32" s="70" t="s">
        <v>28</v>
      </c>
      <c r="B32" s="64" t="s">
        <v>144</v>
      </c>
      <c r="C32">
        <v>96231977859</v>
      </c>
      <c r="D32" t="s">
        <v>145</v>
      </c>
      <c r="E32" t="s">
        <v>126</v>
      </c>
      <c r="F32">
        <v>45751785880</v>
      </c>
      <c r="G32" t="s">
        <v>127</v>
      </c>
      <c r="H32" s="4" t="s">
        <v>128</v>
      </c>
      <c r="I32" s="53">
        <v>322241</v>
      </c>
      <c r="J32" s="3">
        <v>113.93</v>
      </c>
      <c r="K32" s="66" t="s">
        <v>130</v>
      </c>
    </row>
    <row r="33" spans="1:11" x14ac:dyDescent="0.25">
      <c r="A33" s="70" t="s">
        <v>29</v>
      </c>
      <c r="B33" s="51" t="s">
        <v>147</v>
      </c>
      <c r="C33">
        <v>16346837407</v>
      </c>
      <c r="D33" t="s">
        <v>148</v>
      </c>
      <c r="E33" t="s">
        <v>126</v>
      </c>
      <c r="F33">
        <v>45751785880</v>
      </c>
      <c r="G33" t="s">
        <v>127</v>
      </c>
      <c r="H33" s="4" t="s">
        <v>146</v>
      </c>
      <c r="I33" s="53">
        <v>424111</v>
      </c>
      <c r="J33" s="3">
        <v>90.79</v>
      </c>
      <c r="K33" s="66" t="s">
        <v>130</v>
      </c>
    </row>
    <row r="34" spans="1:11" x14ac:dyDescent="0.25">
      <c r="A34" s="70" t="s">
        <v>30</v>
      </c>
      <c r="B34" s="51" t="s">
        <v>149</v>
      </c>
      <c r="C34" s="11"/>
      <c r="E34" t="s">
        <v>126</v>
      </c>
      <c r="F34">
        <v>45751785880</v>
      </c>
      <c r="G34" t="s">
        <v>127</v>
      </c>
      <c r="H34" s="4" t="s">
        <v>150</v>
      </c>
      <c r="I34" s="53">
        <v>312131</v>
      </c>
      <c r="J34" s="3">
        <v>300</v>
      </c>
      <c r="K34" s="68" t="s">
        <v>151</v>
      </c>
    </row>
    <row r="35" spans="1:11" ht="30" x14ac:dyDescent="0.25">
      <c r="A35" s="70" t="s">
        <v>31</v>
      </c>
      <c r="B35" s="64" t="s">
        <v>152</v>
      </c>
      <c r="C35" s="26"/>
      <c r="E35" t="s">
        <v>126</v>
      </c>
      <c r="F35">
        <v>45751785880</v>
      </c>
      <c r="G35" t="s">
        <v>127</v>
      </c>
      <c r="H35" s="60" t="s">
        <v>156</v>
      </c>
      <c r="I35" s="66">
        <v>311111</v>
      </c>
      <c r="J35" s="3">
        <v>1363.36</v>
      </c>
      <c r="K35" s="68" t="s">
        <v>158</v>
      </c>
    </row>
    <row r="36" spans="1:11" ht="45" x14ac:dyDescent="0.25">
      <c r="A36" s="70" t="s">
        <v>48</v>
      </c>
      <c r="B36" s="61" t="s">
        <v>36</v>
      </c>
      <c r="C36" s="26" t="s">
        <v>153</v>
      </c>
      <c r="D36" t="s">
        <v>154</v>
      </c>
      <c r="E36" t="s">
        <v>126</v>
      </c>
      <c r="F36">
        <v>45751785880</v>
      </c>
      <c r="G36" t="s">
        <v>127</v>
      </c>
      <c r="H36" s="60" t="s">
        <v>157</v>
      </c>
      <c r="I36">
        <v>313211</v>
      </c>
      <c r="J36" s="3">
        <v>224.96</v>
      </c>
      <c r="K36" s="68" t="s">
        <v>158</v>
      </c>
    </row>
    <row r="37" spans="1:11" x14ac:dyDescent="0.25">
      <c r="A37" s="70" t="s">
        <v>49</v>
      </c>
      <c r="B37" s="70" t="s">
        <v>152</v>
      </c>
      <c r="C37" s="11"/>
      <c r="D37" s="64"/>
      <c r="E37" t="s">
        <v>126</v>
      </c>
      <c r="F37">
        <v>45751785880</v>
      </c>
      <c r="G37" t="s">
        <v>127</v>
      </c>
      <c r="H37" s="4" t="s">
        <v>155</v>
      </c>
      <c r="I37" s="13">
        <v>321211</v>
      </c>
      <c r="J37" s="46">
        <v>61.6</v>
      </c>
      <c r="K37" s="68" t="s">
        <v>158</v>
      </c>
    </row>
    <row r="38" spans="1:11" ht="25.5" customHeight="1" x14ac:dyDescent="0.25">
      <c r="A38" s="70" t="s">
        <v>50</v>
      </c>
      <c r="B38" s="64" t="s">
        <v>149</v>
      </c>
      <c r="E38" t="s">
        <v>126</v>
      </c>
      <c r="F38">
        <v>45751785880</v>
      </c>
      <c r="G38" t="s">
        <v>127</v>
      </c>
      <c r="H38" s="59" t="s">
        <v>161</v>
      </c>
      <c r="I38">
        <v>311111</v>
      </c>
      <c r="J38" s="67">
        <v>5849.1</v>
      </c>
      <c r="K38" s="68" t="s">
        <v>163</v>
      </c>
    </row>
    <row r="39" spans="1:11" ht="15.75" customHeight="1" x14ac:dyDescent="0.25">
      <c r="A39" s="70" t="s">
        <v>51</v>
      </c>
      <c r="B39" s="64" t="s">
        <v>149</v>
      </c>
      <c r="E39" t="s">
        <v>126</v>
      </c>
      <c r="F39">
        <v>45751785880</v>
      </c>
      <c r="G39" t="s">
        <v>127</v>
      </c>
      <c r="H39" s="4" t="s">
        <v>159</v>
      </c>
      <c r="I39">
        <v>321221</v>
      </c>
      <c r="J39" s="48">
        <v>702.24</v>
      </c>
      <c r="K39" s="68" t="s">
        <v>163</v>
      </c>
    </row>
    <row r="40" spans="1:11" ht="15.75" customHeight="1" x14ac:dyDescent="0.25">
      <c r="A40" s="70" t="s">
        <v>52</v>
      </c>
      <c r="B40" s="64" t="s">
        <v>149</v>
      </c>
      <c r="C40" s="11"/>
      <c r="E40" t="s">
        <v>126</v>
      </c>
      <c r="F40">
        <v>45751785880</v>
      </c>
      <c r="G40" t="s">
        <v>127</v>
      </c>
      <c r="H40" s="4" t="s">
        <v>162</v>
      </c>
      <c r="I40" s="53">
        <v>312121</v>
      </c>
      <c r="J40" s="48">
        <v>2400</v>
      </c>
      <c r="K40" s="68" t="s">
        <v>163</v>
      </c>
    </row>
    <row r="41" spans="1:11" ht="27" customHeight="1" x14ac:dyDescent="0.25">
      <c r="A41" s="70" t="s">
        <v>53</v>
      </c>
      <c r="B41" s="7" t="s">
        <v>36</v>
      </c>
      <c r="C41" s="26" t="s">
        <v>153</v>
      </c>
      <c r="D41" t="s">
        <v>154</v>
      </c>
      <c r="E41" t="s">
        <v>126</v>
      </c>
      <c r="F41">
        <v>45751785880</v>
      </c>
      <c r="G41" t="s">
        <v>127</v>
      </c>
      <c r="H41" s="60" t="s">
        <v>160</v>
      </c>
      <c r="I41">
        <v>313211</v>
      </c>
      <c r="J41" s="48">
        <v>965.11</v>
      </c>
      <c r="K41" s="68" t="s">
        <v>163</v>
      </c>
    </row>
    <row r="42" spans="1:11" ht="15.75" customHeight="1" x14ac:dyDescent="0.25">
      <c r="A42" s="70" t="s">
        <v>54</v>
      </c>
      <c r="B42" s="64" t="s">
        <v>164</v>
      </c>
      <c r="C42">
        <v>38967655335</v>
      </c>
      <c r="D42" t="s">
        <v>165</v>
      </c>
      <c r="E42" t="s">
        <v>126</v>
      </c>
      <c r="F42">
        <v>45751785880</v>
      </c>
      <c r="G42" t="s">
        <v>127</v>
      </c>
      <c r="H42" s="4" t="s">
        <v>146</v>
      </c>
      <c r="I42" s="53">
        <v>424111</v>
      </c>
      <c r="J42" s="48">
        <v>60.29</v>
      </c>
      <c r="K42" s="72" t="s">
        <v>166</v>
      </c>
    </row>
    <row r="43" spans="1:11" ht="15.75" customHeight="1" x14ac:dyDescent="0.25">
      <c r="A43" s="70" t="s">
        <v>55</v>
      </c>
      <c r="B43" s="65" t="s">
        <v>124</v>
      </c>
      <c r="C43" s="26">
        <v>95970838122</v>
      </c>
      <c r="D43" t="s">
        <v>125</v>
      </c>
      <c r="E43" t="s">
        <v>126</v>
      </c>
      <c r="F43">
        <v>45751785880</v>
      </c>
      <c r="G43" t="s">
        <v>127</v>
      </c>
      <c r="H43" s="4" t="s">
        <v>128</v>
      </c>
      <c r="I43" s="53">
        <v>322241</v>
      </c>
      <c r="J43" s="48">
        <v>277.45999999999998</v>
      </c>
      <c r="K43" s="72" t="s">
        <v>166</v>
      </c>
    </row>
    <row r="44" spans="1:11" ht="15.75" customHeight="1" x14ac:dyDescent="0.25">
      <c r="A44" s="70" t="s">
        <v>56</v>
      </c>
      <c r="B44" s="65" t="s">
        <v>124</v>
      </c>
      <c r="C44" s="26">
        <v>95970838122</v>
      </c>
      <c r="D44" t="s">
        <v>125</v>
      </c>
      <c r="E44" t="s">
        <v>126</v>
      </c>
      <c r="F44">
        <v>45751785880</v>
      </c>
      <c r="G44" t="s">
        <v>127</v>
      </c>
      <c r="H44" s="4" t="s">
        <v>128</v>
      </c>
      <c r="I44" s="53">
        <v>322241</v>
      </c>
      <c r="J44" s="48">
        <v>48.91</v>
      </c>
      <c r="K44" s="72" t="s">
        <v>166</v>
      </c>
    </row>
    <row r="45" spans="1:11" ht="15.75" customHeight="1" x14ac:dyDescent="0.25">
      <c r="A45" s="70" t="s">
        <v>57</v>
      </c>
      <c r="B45" s="65" t="s">
        <v>124</v>
      </c>
      <c r="C45" s="26">
        <v>95970838122</v>
      </c>
      <c r="D45" t="s">
        <v>125</v>
      </c>
      <c r="E45" t="s">
        <v>126</v>
      </c>
      <c r="F45">
        <v>45751785880</v>
      </c>
      <c r="G45" t="s">
        <v>127</v>
      </c>
      <c r="H45" s="58" t="s">
        <v>167</v>
      </c>
      <c r="I45" s="53">
        <v>322411</v>
      </c>
      <c r="J45" s="48">
        <v>1.04</v>
      </c>
      <c r="K45" s="72" t="s">
        <v>166</v>
      </c>
    </row>
    <row r="46" spans="1:11" ht="15.75" customHeight="1" x14ac:dyDescent="0.25">
      <c r="A46" s="70" t="s">
        <v>58</v>
      </c>
      <c r="B46" s="65" t="s">
        <v>124</v>
      </c>
      <c r="C46" s="26">
        <v>95970838122</v>
      </c>
      <c r="D46" t="s">
        <v>125</v>
      </c>
      <c r="E46" t="s">
        <v>126</v>
      </c>
      <c r="F46">
        <v>45751785880</v>
      </c>
      <c r="G46" t="s">
        <v>127</v>
      </c>
      <c r="H46" s="58" t="s">
        <v>138</v>
      </c>
      <c r="I46" s="53">
        <v>322191</v>
      </c>
      <c r="J46" s="48">
        <v>4.3600000000000003</v>
      </c>
      <c r="K46" s="72" t="s">
        <v>166</v>
      </c>
    </row>
    <row r="47" spans="1:11" ht="15.75" customHeight="1" x14ac:dyDescent="0.25">
      <c r="A47" s="70" t="s">
        <v>59</v>
      </c>
      <c r="B47" s="65" t="s">
        <v>124</v>
      </c>
      <c r="C47" s="26">
        <v>95970838122</v>
      </c>
      <c r="D47" t="s">
        <v>125</v>
      </c>
      <c r="E47" t="s">
        <v>126</v>
      </c>
      <c r="F47">
        <v>45751785880</v>
      </c>
      <c r="G47" t="s">
        <v>127</v>
      </c>
      <c r="H47" s="4" t="s">
        <v>128</v>
      </c>
      <c r="I47" s="53">
        <v>322241</v>
      </c>
      <c r="J47" s="48">
        <v>19.940000000000001</v>
      </c>
      <c r="K47" s="72" t="s">
        <v>166</v>
      </c>
    </row>
    <row r="48" spans="1:11" ht="15.75" customHeight="1" x14ac:dyDescent="0.25">
      <c r="A48" s="70" t="s">
        <v>60</v>
      </c>
      <c r="B48" s="51" t="s">
        <v>168</v>
      </c>
      <c r="C48">
        <v>13653700851</v>
      </c>
      <c r="D48" t="s">
        <v>169</v>
      </c>
      <c r="E48" t="s">
        <v>126</v>
      </c>
      <c r="F48">
        <v>45751785880</v>
      </c>
      <c r="G48" t="s">
        <v>127</v>
      </c>
      <c r="H48" s="4" t="s">
        <v>170</v>
      </c>
      <c r="I48" s="53">
        <v>323191</v>
      </c>
      <c r="J48" s="48">
        <v>9.5</v>
      </c>
      <c r="K48" s="72" t="s">
        <v>166</v>
      </c>
    </row>
    <row r="49" spans="1:12" ht="15.75" customHeight="1" x14ac:dyDescent="0.25">
      <c r="A49" s="70" t="s">
        <v>61</v>
      </c>
      <c r="B49" s="65" t="s">
        <v>168</v>
      </c>
      <c r="C49">
        <v>13653700851</v>
      </c>
      <c r="D49" t="s">
        <v>169</v>
      </c>
      <c r="E49" t="s">
        <v>126</v>
      </c>
      <c r="F49">
        <v>45751785880</v>
      </c>
      <c r="G49" t="s">
        <v>127</v>
      </c>
      <c r="H49" s="4" t="s">
        <v>146</v>
      </c>
      <c r="I49" s="53">
        <v>424111</v>
      </c>
      <c r="J49" s="48">
        <v>593.79999999999995</v>
      </c>
      <c r="K49" s="72" t="s">
        <v>166</v>
      </c>
    </row>
    <row r="50" spans="1:12" ht="15.75" customHeight="1" x14ac:dyDescent="0.25">
      <c r="A50" s="70" t="s">
        <v>62</v>
      </c>
      <c r="B50" s="65" t="s">
        <v>168</v>
      </c>
      <c r="C50">
        <v>13653700851</v>
      </c>
      <c r="D50" t="s">
        <v>169</v>
      </c>
      <c r="E50" t="s">
        <v>126</v>
      </c>
      <c r="F50">
        <v>45751785880</v>
      </c>
      <c r="G50" t="s">
        <v>127</v>
      </c>
      <c r="H50" s="4" t="s">
        <v>146</v>
      </c>
      <c r="I50" s="53">
        <v>424111</v>
      </c>
      <c r="J50" s="48">
        <v>237.11</v>
      </c>
      <c r="K50" s="72" t="s">
        <v>166</v>
      </c>
    </row>
    <row r="51" spans="1:12" ht="15.75" customHeight="1" x14ac:dyDescent="0.25">
      <c r="A51" s="70" t="s">
        <v>63</v>
      </c>
      <c r="B51" s="71" t="s">
        <v>168</v>
      </c>
      <c r="C51">
        <v>13653700851</v>
      </c>
      <c r="D51" t="s">
        <v>169</v>
      </c>
      <c r="E51" t="s">
        <v>126</v>
      </c>
      <c r="F51">
        <v>45751785880</v>
      </c>
      <c r="G51" t="s">
        <v>127</v>
      </c>
      <c r="H51" s="4" t="s">
        <v>170</v>
      </c>
      <c r="I51" s="47">
        <v>323191</v>
      </c>
      <c r="J51" s="48">
        <v>6.5</v>
      </c>
      <c r="K51" s="72" t="s">
        <v>166</v>
      </c>
    </row>
    <row r="52" spans="1:12" ht="15.75" customHeight="1" x14ac:dyDescent="0.25">
      <c r="A52" s="70" t="s">
        <v>64</v>
      </c>
      <c r="B52" s="71" t="s">
        <v>131</v>
      </c>
      <c r="C52" s="71">
        <v>64014670233</v>
      </c>
      <c r="D52" t="s">
        <v>132</v>
      </c>
      <c r="E52" t="s">
        <v>126</v>
      </c>
      <c r="F52">
        <v>45751785880</v>
      </c>
      <c r="G52" t="s">
        <v>127</v>
      </c>
      <c r="H52" s="58" t="s">
        <v>128</v>
      </c>
      <c r="I52" s="47">
        <v>322241</v>
      </c>
      <c r="J52" s="48">
        <v>301.56</v>
      </c>
      <c r="K52" s="72" t="s">
        <v>166</v>
      </c>
    </row>
    <row r="53" spans="1:12" ht="15.75" customHeight="1" x14ac:dyDescent="0.25">
      <c r="A53" s="70" t="s">
        <v>65</v>
      </c>
      <c r="B53" s="71" t="s">
        <v>131</v>
      </c>
      <c r="C53" s="71">
        <v>64014670233</v>
      </c>
      <c r="D53" t="s">
        <v>132</v>
      </c>
      <c r="E53" t="s">
        <v>126</v>
      </c>
      <c r="F53">
        <v>45751785880</v>
      </c>
      <c r="G53" t="s">
        <v>127</v>
      </c>
      <c r="H53" s="58" t="s">
        <v>128</v>
      </c>
      <c r="I53" s="47">
        <v>322241</v>
      </c>
      <c r="J53" s="48">
        <v>146.61000000000001</v>
      </c>
      <c r="K53" s="72" t="s">
        <v>166</v>
      </c>
    </row>
    <row r="54" spans="1:12" ht="15.75" customHeight="1" x14ac:dyDescent="0.25">
      <c r="A54" s="70" t="s">
        <v>66</v>
      </c>
      <c r="B54" s="71" t="s">
        <v>171</v>
      </c>
      <c r="C54">
        <v>80364394364</v>
      </c>
      <c r="D54" t="s">
        <v>172</v>
      </c>
      <c r="E54" t="s">
        <v>126</v>
      </c>
      <c r="F54">
        <v>45751785880</v>
      </c>
      <c r="G54" t="s">
        <v>127</v>
      </c>
      <c r="H54" s="58" t="s">
        <v>146</v>
      </c>
      <c r="I54" s="47">
        <v>424111</v>
      </c>
      <c r="J54" s="48">
        <v>242.08</v>
      </c>
      <c r="K54" s="72" t="s">
        <v>166</v>
      </c>
    </row>
    <row r="55" spans="1:12" ht="15.75" customHeight="1" x14ac:dyDescent="0.25">
      <c r="A55" s="70" t="s">
        <v>67</v>
      </c>
      <c r="B55" s="71" t="s">
        <v>152</v>
      </c>
      <c r="C55" s="26"/>
      <c r="E55" t="s">
        <v>126</v>
      </c>
      <c r="F55">
        <v>45751785880</v>
      </c>
      <c r="G55" t="s">
        <v>127</v>
      </c>
      <c r="H55" s="4" t="s">
        <v>175</v>
      </c>
      <c r="I55">
        <v>321111</v>
      </c>
      <c r="J55" s="48">
        <v>30</v>
      </c>
      <c r="K55" s="72" t="s">
        <v>166</v>
      </c>
    </row>
    <row r="56" spans="1:12" x14ac:dyDescent="0.25">
      <c r="A56" s="70" t="s">
        <v>68</v>
      </c>
      <c r="B56" s="71" t="s">
        <v>173</v>
      </c>
      <c r="C56" s="11">
        <v>68415127080</v>
      </c>
      <c r="D56" t="s">
        <v>174</v>
      </c>
      <c r="E56" t="s">
        <v>126</v>
      </c>
      <c r="F56">
        <v>45751785880</v>
      </c>
      <c r="G56" t="s">
        <v>127</v>
      </c>
      <c r="H56" s="4" t="s">
        <v>128</v>
      </c>
      <c r="I56" s="47">
        <v>322241</v>
      </c>
      <c r="J56" s="48">
        <v>88.79</v>
      </c>
      <c r="K56" s="72" t="s">
        <v>166</v>
      </c>
    </row>
    <row r="57" spans="1:12" x14ac:dyDescent="0.25">
      <c r="A57" s="70" t="s">
        <v>72</v>
      </c>
      <c r="B57" s="71" t="s">
        <v>173</v>
      </c>
      <c r="C57" s="11">
        <v>68415127080</v>
      </c>
      <c r="D57" t="s">
        <v>174</v>
      </c>
      <c r="E57" t="s">
        <v>126</v>
      </c>
      <c r="F57">
        <v>45751785880</v>
      </c>
      <c r="G57" t="s">
        <v>127</v>
      </c>
      <c r="H57" s="4" t="s">
        <v>128</v>
      </c>
      <c r="I57" s="47">
        <v>322241</v>
      </c>
      <c r="J57" s="48">
        <v>34.31</v>
      </c>
      <c r="K57" s="72" t="s">
        <v>166</v>
      </c>
    </row>
    <row r="58" spans="1:12" x14ac:dyDescent="0.25">
      <c r="A58" s="70" t="s">
        <v>73</v>
      </c>
      <c r="B58" s="71" t="s">
        <v>173</v>
      </c>
      <c r="C58" s="11">
        <v>68415127080</v>
      </c>
      <c r="D58" t="s">
        <v>174</v>
      </c>
      <c r="E58" t="s">
        <v>126</v>
      </c>
      <c r="F58">
        <v>45751785880</v>
      </c>
      <c r="G58" t="s">
        <v>127</v>
      </c>
      <c r="H58" s="4" t="s">
        <v>128</v>
      </c>
      <c r="I58" s="47">
        <v>322241</v>
      </c>
      <c r="J58" s="55">
        <v>65.959999999999994</v>
      </c>
      <c r="K58" s="72" t="s">
        <v>166</v>
      </c>
      <c r="L58" s="54"/>
    </row>
    <row r="59" spans="1:12" ht="15.75" customHeight="1" x14ac:dyDescent="0.25">
      <c r="A59" s="70" t="s">
        <v>74</v>
      </c>
      <c r="B59" s="71" t="s">
        <v>176</v>
      </c>
      <c r="C59">
        <v>14384380051</v>
      </c>
      <c r="D59" s="71" t="s">
        <v>177</v>
      </c>
      <c r="E59" t="s">
        <v>126</v>
      </c>
      <c r="F59">
        <v>45751785880</v>
      </c>
      <c r="G59" t="s">
        <v>127</v>
      </c>
      <c r="H59" s="4" t="s">
        <v>128</v>
      </c>
      <c r="I59" s="47">
        <v>322241</v>
      </c>
      <c r="J59" s="55">
        <v>93.28</v>
      </c>
      <c r="K59" s="72" t="s">
        <v>166</v>
      </c>
      <c r="L59" s="54"/>
    </row>
    <row r="60" spans="1:12" ht="15.75" customHeight="1" x14ac:dyDescent="0.25">
      <c r="A60" s="70" t="s">
        <v>75</v>
      </c>
      <c r="B60" s="71" t="s">
        <v>176</v>
      </c>
      <c r="C60">
        <v>14384380051</v>
      </c>
      <c r="D60" s="71" t="s">
        <v>177</v>
      </c>
      <c r="E60" t="s">
        <v>126</v>
      </c>
      <c r="F60">
        <v>45751785880</v>
      </c>
      <c r="G60" t="s">
        <v>127</v>
      </c>
      <c r="H60" s="4" t="s">
        <v>128</v>
      </c>
      <c r="I60" s="47">
        <v>322241</v>
      </c>
      <c r="J60" s="55">
        <v>108.43</v>
      </c>
      <c r="K60" s="72" t="s">
        <v>166</v>
      </c>
      <c r="L60" s="54"/>
    </row>
    <row r="61" spans="1:12" ht="15.75" customHeight="1" x14ac:dyDescent="0.25">
      <c r="A61" s="70" t="s">
        <v>76</v>
      </c>
      <c r="B61" s="71" t="s">
        <v>176</v>
      </c>
      <c r="C61">
        <v>14384380051</v>
      </c>
      <c r="D61" s="71" t="s">
        <v>177</v>
      </c>
      <c r="E61" t="s">
        <v>126</v>
      </c>
      <c r="F61">
        <v>45751785880</v>
      </c>
      <c r="G61" t="s">
        <v>127</v>
      </c>
      <c r="H61" s="4" t="s">
        <v>128</v>
      </c>
      <c r="I61" s="47">
        <v>322241</v>
      </c>
      <c r="J61" s="55">
        <v>153.66999999999999</v>
      </c>
      <c r="K61" s="72" t="s">
        <v>166</v>
      </c>
      <c r="L61" s="54"/>
    </row>
    <row r="62" spans="1:12" ht="15.75" customHeight="1" x14ac:dyDescent="0.25">
      <c r="A62" s="70" t="s">
        <v>77</v>
      </c>
      <c r="B62" s="71" t="s">
        <v>176</v>
      </c>
      <c r="C62">
        <v>14384380051</v>
      </c>
      <c r="D62" s="71" t="s">
        <v>177</v>
      </c>
      <c r="E62" t="s">
        <v>126</v>
      </c>
      <c r="F62">
        <v>45751785880</v>
      </c>
      <c r="G62" t="s">
        <v>127</v>
      </c>
      <c r="H62" s="4" t="s">
        <v>128</v>
      </c>
      <c r="I62" s="47">
        <v>322241</v>
      </c>
      <c r="J62" s="55">
        <v>86.69</v>
      </c>
      <c r="K62" s="72" t="s">
        <v>166</v>
      </c>
      <c r="L62" s="54"/>
    </row>
    <row r="63" spans="1:12" ht="15.75" customHeight="1" x14ac:dyDescent="0.25">
      <c r="A63" s="70" t="s">
        <v>78</v>
      </c>
      <c r="B63" s="71" t="s">
        <v>178</v>
      </c>
      <c r="C63" s="11">
        <v>20928403996</v>
      </c>
      <c r="D63" t="s">
        <v>179</v>
      </c>
      <c r="E63" t="s">
        <v>126</v>
      </c>
      <c r="F63">
        <v>45751785880</v>
      </c>
      <c r="G63" t="s">
        <v>127</v>
      </c>
      <c r="H63" s="4" t="s">
        <v>128</v>
      </c>
      <c r="I63" s="47">
        <v>322241</v>
      </c>
      <c r="J63" s="55">
        <v>589.75</v>
      </c>
      <c r="K63" s="72" t="s">
        <v>166</v>
      </c>
      <c r="L63" s="54"/>
    </row>
    <row r="64" spans="1:12" ht="15.75" customHeight="1" x14ac:dyDescent="0.25">
      <c r="A64" s="70" t="s">
        <v>79</v>
      </c>
      <c r="B64" s="71" t="s">
        <v>178</v>
      </c>
      <c r="C64" s="11">
        <v>20928403996</v>
      </c>
      <c r="D64" t="s">
        <v>179</v>
      </c>
      <c r="E64" t="s">
        <v>126</v>
      </c>
      <c r="F64">
        <v>45751785880</v>
      </c>
      <c r="G64" t="s">
        <v>127</v>
      </c>
      <c r="H64" s="4" t="s">
        <v>128</v>
      </c>
      <c r="I64" s="47">
        <v>322241</v>
      </c>
      <c r="J64" s="55">
        <v>15.7</v>
      </c>
      <c r="K64" s="72" t="s">
        <v>166</v>
      </c>
      <c r="L64" s="54"/>
    </row>
    <row r="65" spans="1:12" ht="15.75" customHeight="1" x14ac:dyDescent="0.25">
      <c r="A65" s="70" t="s">
        <v>80</v>
      </c>
      <c r="B65" s="71" t="s">
        <v>178</v>
      </c>
      <c r="C65" s="11">
        <v>20928403996</v>
      </c>
      <c r="D65" t="s">
        <v>179</v>
      </c>
      <c r="E65" t="s">
        <v>126</v>
      </c>
      <c r="F65">
        <v>45751785880</v>
      </c>
      <c r="G65" t="s">
        <v>127</v>
      </c>
      <c r="H65" s="4" t="s">
        <v>128</v>
      </c>
      <c r="I65" s="47">
        <v>322241</v>
      </c>
      <c r="J65" s="55">
        <v>138.91999999999999</v>
      </c>
      <c r="K65" s="72" t="s">
        <v>166</v>
      </c>
      <c r="L65" s="54"/>
    </row>
    <row r="66" spans="1:12" ht="15.75" customHeight="1" x14ac:dyDescent="0.25">
      <c r="A66" s="70" t="s">
        <v>81</v>
      </c>
      <c r="B66" s="71" t="s">
        <v>178</v>
      </c>
      <c r="C66" s="11">
        <v>20928403996</v>
      </c>
      <c r="D66" t="s">
        <v>179</v>
      </c>
      <c r="E66" t="s">
        <v>126</v>
      </c>
      <c r="F66">
        <v>45751785880</v>
      </c>
      <c r="G66" t="s">
        <v>127</v>
      </c>
      <c r="H66" s="4" t="s">
        <v>128</v>
      </c>
      <c r="I66" s="47">
        <v>322241</v>
      </c>
      <c r="J66" s="55">
        <v>86.91</v>
      </c>
      <c r="K66" s="72" t="s">
        <v>166</v>
      </c>
      <c r="L66" s="54"/>
    </row>
    <row r="67" spans="1:12" ht="17.25" customHeight="1" x14ac:dyDescent="0.25">
      <c r="A67" s="70" t="s">
        <v>82</v>
      </c>
      <c r="B67" s="71" t="s">
        <v>178</v>
      </c>
      <c r="C67" s="11">
        <v>20928403996</v>
      </c>
      <c r="D67" t="s">
        <v>179</v>
      </c>
      <c r="E67" t="s">
        <v>126</v>
      </c>
      <c r="F67">
        <v>45751785880</v>
      </c>
      <c r="G67" t="s">
        <v>127</v>
      </c>
      <c r="H67" s="4" t="s">
        <v>128</v>
      </c>
      <c r="I67" s="47">
        <v>322241</v>
      </c>
      <c r="J67" s="55">
        <v>128.25</v>
      </c>
      <c r="K67" s="72" t="s">
        <v>166</v>
      </c>
      <c r="L67" s="54"/>
    </row>
    <row r="68" spans="1:12" ht="33.75" customHeight="1" x14ac:dyDescent="0.25">
      <c r="A68" s="70" t="s">
        <v>83</v>
      </c>
      <c r="B68" s="71" t="s">
        <v>180</v>
      </c>
      <c r="C68">
        <v>33820991932</v>
      </c>
      <c r="D68" s="71" t="s">
        <v>181</v>
      </c>
      <c r="E68" t="s">
        <v>126</v>
      </c>
      <c r="F68">
        <v>45751785880</v>
      </c>
      <c r="G68" t="s">
        <v>127</v>
      </c>
      <c r="H68" s="4" t="s">
        <v>128</v>
      </c>
      <c r="I68" s="47">
        <v>322241</v>
      </c>
      <c r="J68" s="55">
        <v>836.01</v>
      </c>
      <c r="K68" s="72" t="s">
        <v>166</v>
      </c>
      <c r="L68" s="54"/>
    </row>
    <row r="69" spans="1:12" ht="27.75" customHeight="1" x14ac:dyDescent="0.25">
      <c r="A69" s="70" t="s">
        <v>84</v>
      </c>
      <c r="B69" s="71" t="s">
        <v>180</v>
      </c>
      <c r="C69">
        <v>33820991932</v>
      </c>
      <c r="D69" s="71" t="s">
        <v>181</v>
      </c>
      <c r="E69" t="s">
        <v>126</v>
      </c>
      <c r="F69">
        <v>45751785880</v>
      </c>
      <c r="G69" t="s">
        <v>127</v>
      </c>
      <c r="H69" s="60" t="s">
        <v>128</v>
      </c>
      <c r="I69" s="47">
        <v>322241</v>
      </c>
      <c r="J69" s="55">
        <v>210.23</v>
      </c>
      <c r="K69" s="72" t="s">
        <v>166</v>
      </c>
      <c r="L69" s="54"/>
    </row>
    <row r="70" spans="1:12" ht="27" customHeight="1" x14ac:dyDescent="0.25">
      <c r="A70" s="70" t="s">
        <v>85</v>
      </c>
      <c r="B70" s="71" t="s">
        <v>180</v>
      </c>
      <c r="C70">
        <v>33820991932</v>
      </c>
      <c r="D70" s="71" t="s">
        <v>181</v>
      </c>
      <c r="E70" t="s">
        <v>126</v>
      </c>
      <c r="F70">
        <v>45751785880</v>
      </c>
      <c r="G70" t="s">
        <v>127</v>
      </c>
      <c r="H70" s="60" t="s">
        <v>128</v>
      </c>
      <c r="I70" s="47">
        <v>322241</v>
      </c>
      <c r="J70" s="55">
        <v>137.6</v>
      </c>
      <c r="K70" s="72" t="s">
        <v>166</v>
      </c>
      <c r="L70" s="54"/>
    </row>
    <row r="71" spans="1:12" ht="28.5" customHeight="1" x14ac:dyDescent="0.25">
      <c r="A71" s="70" t="s">
        <v>86</v>
      </c>
      <c r="B71" s="71" t="s">
        <v>180</v>
      </c>
      <c r="C71">
        <v>33820991932</v>
      </c>
      <c r="D71" s="71" t="s">
        <v>181</v>
      </c>
      <c r="E71" t="s">
        <v>126</v>
      </c>
      <c r="F71">
        <v>45751785880</v>
      </c>
      <c r="G71" t="s">
        <v>127</v>
      </c>
      <c r="H71" s="60" t="s">
        <v>128</v>
      </c>
      <c r="I71" s="47">
        <v>322241</v>
      </c>
      <c r="J71" s="55">
        <v>481.74</v>
      </c>
      <c r="K71" s="72" t="s">
        <v>166</v>
      </c>
      <c r="L71" s="54"/>
    </row>
    <row r="72" spans="1:12" ht="15.75" customHeight="1" x14ac:dyDescent="0.25">
      <c r="A72" s="70" t="s">
        <v>87</v>
      </c>
      <c r="B72" s="71" t="s">
        <v>141</v>
      </c>
      <c r="C72" s="11" t="s">
        <v>142</v>
      </c>
      <c r="D72" t="s">
        <v>143</v>
      </c>
      <c r="E72" t="s">
        <v>126</v>
      </c>
      <c r="F72">
        <v>45751785880</v>
      </c>
      <c r="G72" t="s">
        <v>127</v>
      </c>
      <c r="H72" s="60" t="s">
        <v>128</v>
      </c>
      <c r="I72" s="47">
        <v>322241</v>
      </c>
      <c r="J72" s="55">
        <v>511.89</v>
      </c>
      <c r="K72" s="72" t="s">
        <v>166</v>
      </c>
      <c r="L72" s="54"/>
    </row>
    <row r="73" spans="1:12" ht="15.75" customHeight="1" x14ac:dyDescent="0.25">
      <c r="A73" s="70" t="s">
        <v>88</v>
      </c>
      <c r="B73" s="71" t="s">
        <v>141</v>
      </c>
      <c r="C73" s="11" t="s">
        <v>142</v>
      </c>
      <c r="D73" t="s">
        <v>143</v>
      </c>
      <c r="E73" t="s">
        <v>126</v>
      </c>
      <c r="F73">
        <v>45751785880</v>
      </c>
      <c r="G73" t="s">
        <v>127</v>
      </c>
      <c r="H73" s="60" t="s">
        <v>128</v>
      </c>
      <c r="I73" s="47">
        <v>322241</v>
      </c>
      <c r="J73" s="55">
        <v>21.95</v>
      </c>
      <c r="K73" s="72" t="s">
        <v>166</v>
      </c>
      <c r="L73" s="54"/>
    </row>
    <row r="74" spans="1:12" ht="15.75" customHeight="1" x14ac:dyDescent="0.25">
      <c r="A74" s="70" t="s">
        <v>89</v>
      </c>
      <c r="B74" s="71" t="s">
        <v>141</v>
      </c>
      <c r="C74" s="11" t="s">
        <v>142</v>
      </c>
      <c r="D74" t="s">
        <v>143</v>
      </c>
      <c r="E74" t="s">
        <v>126</v>
      </c>
      <c r="F74">
        <v>45751785880</v>
      </c>
      <c r="G74" t="s">
        <v>127</v>
      </c>
      <c r="H74" s="60" t="s">
        <v>128</v>
      </c>
      <c r="I74" s="47">
        <v>322241</v>
      </c>
      <c r="J74" s="55">
        <v>62.38</v>
      </c>
      <c r="K74" s="72" t="s">
        <v>166</v>
      </c>
      <c r="L74" s="54"/>
    </row>
    <row r="75" spans="1:12" ht="15.75" customHeight="1" x14ac:dyDescent="0.25">
      <c r="A75" s="70" t="s">
        <v>90</v>
      </c>
      <c r="B75" s="51" t="s">
        <v>182</v>
      </c>
      <c r="C75" s="26"/>
      <c r="E75" t="s">
        <v>126</v>
      </c>
      <c r="F75">
        <v>45751785880</v>
      </c>
      <c r="G75" t="s">
        <v>127</v>
      </c>
      <c r="H75" s="79" t="s">
        <v>184</v>
      </c>
      <c r="I75" s="56"/>
      <c r="J75" s="55">
        <v>191.16</v>
      </c>
      <c r="K75" s="72" t="s">
        <v>166</v>
      </c>
      <c r="L75" s="54"/>
    </row>
    <row r="76" spans="1:12" ht="15.75" customHeight="1" x14ac:dyDescent="0.25">
      <c r="A76" s="70" t="s">
        <v>91</v>
      </c>
      <c r="B76" s="51" t="s">
        <v>183</v>
      </c>
      <c r="C76" s="11" t="s">
        <v>186</v>
      </c>
      <c r="D76" t="s">
        <v>185</v>
      </c>
      <c r="E76" t="s">
        <v>126</v>
      </c>
      <c r="F76">
        <v>45751785880</v>
      </c>
      <c r="G76" t="s">
        <v>127</v>
      </c>
      <c r="H76" s="79" t="s">
        <v>146</v>
      </c>
      <c r="I76" s="56">
        <v>424111</v>
      </c>
      <c r="J76" s="55">
        <v>321</v>
      </c>
      <c r="K76" s="72" t="s">
        <v>166</v>
      </c>
      <c r="L76" s="54"/>
    </row>
    <row r="77" spans="1:12" ht="15.75" customHeight="1" x14ac:dyDescent="0.25">
      <c r="A77" s="70" t="s">
        <v>92</v>
      </c>
      <c r="B77" s="51" t="s">
        <v>183</v>
      </c>
      <c r="C77" s="11" t="s">
        <v>186</v>
      </c>
      <c r="D77" t="s">
        <v>185</v>
      </c>
      <c r="E77" t="s">
        <v>126</v>
      </c>
      <c r="F77">
        <v>45751785880</v>
      </c>
      <c r="G77" t="s">
        <v>127</v>
      </c>
      <c r="H77" s="79" t="s">
        <v>146</v>
      </c>
      <c r="I77" s="56">
        <v>424111</v>
      </c>
      <c r="J77" s="55">
        <v>53</v>
      </c>
      <c r="K77" s="72" t="s">
        <v>166</v>
      </c>
      <c r="L77" s="54"/>
    </row>
    <row r="78" spans="1:12" ht="27" customHeight="1" x14ac:dyDescent="0.25">
      <c r="A78" s="70" t="s">
        <v>93</v>
      </c>
      <c r="B78" s="71" t="s">
        <v>187</v>
      </c>
      <c r="C78" s="26"/>
      <c r="E78" t="s">
        <v>126</v>
      </c>
      <c r="F78">
        <v>45751785880</v>
      </c>
      <c r="G78" t="s">
        <v>127</v>
      </c>
      <c r="H78" s="79" t="s">
        <v>188</v>
      </c>
      <c r="I78" s="56">
        <v>321321</v>
      </c>
      <c r="J78" s="55">
        <v>480</v>
      </c>
      <c r="K78" s="80" t="s">
        <v>189</v>
      </c>
      <c r="L78" s="54"/>
    </row>
    <row r="79" spans="1:12" ht="28.5" customHeight="1" x14ac:dyDescent="0.25">
      <c r="A79" s="70" t="s">
        <v>94</v>
      </c>
      <c r="B79" s="71" t="s">
        <v>187</v>
      </c>
      <c r="C79" s="26"/>
      <c r="E79" t="s">
        <v>126</v>
      </c>
      <c r="F79">
        <v>45751785880</v>
      </c>
      <c r="G79" t="s">
        <v>127</v>
      </c>
      <c r="H79" s="79" t="s">
        <v>188</v>
      </c>
      <c r="I79" s="56">
        <v>321321</v>
      </c>
      <c r="J79" s="55">
        <v>480</v>
      </c>
      <c r="K79" s="80" t="s">
        <v>189</v>
      </c>
      <c r="L79" s="54"/>
    </row>
    <row r="80" spans="1:12" ht="29.25" customHeight="1" x14ac:dyDescent="0.25">
      <c r="A80" s="70" t="s">
        <v>95</v>
      </c>
      <c r="B80" s="71" t="s">
        <v>187</v>
      </c>
      <c r="C80" s="26"/>
      <c r="E80" t="s">
        <v>126</v>
      </c>
      <c r="F80">
        <v>45751785880</v>
      </c>
      <c r="G80" t="s">
        <v>127</v>
      </c>
      <c r="H80" s="79" t="s">
        <v>188</v>
      </c>
      <c r="I80" s="56">
        <v>321321</v>
      </c>
      <c r="J80" s="55">
        <v>480</v>
      </c>
      <c r="K80" s="80" t="s">
        <v>189</v>
      </c>
      <c r="L80" s="54"/>
    </row>
    <row r="81" spans="1:12" x14ac:dyDescent="0.25">
      <c r="A81" s="70" t="s">
        <v>96</v>
      </c>
      <c r="B81" s="71" t="s">
        <v>124</v>
      </c>
      <c r="C81" s="26">
        <v>95970838122</v>
      </c>
      <c r="D81" t="s">
        <v>125</v>
      </c>
      <c r="E81" t="s">
        <v>126</v>
      </c>
      <c r="F81">
        <v>45751785880</v>
      </c>
      <c r="G81" t="s">
        <v>127</v>
      </c>
      <c r="H81" s="79" t="s">
        <v>128</v>
      </c>
      <c r="I81" s="56">
        <v>322241</v>
      </c>
      <c r="J81" s="55">
        <v>166.51</v>
      </c>
      <c r="K81" s="80" t="s">
        <v>190</v>
      </c>
      <c r="L81" s="54"/>
    </row>
    <row r="82" spans="1:12" x14ac:dyDescent="0.25">
      <c r="A82" s="70" t="s">
        <v>97</v>
      </c>
      <c r="B82" s="71" t="s">
        <v>124</v>
      </c>
      <c r="C82" s="26">
        <v>95970838122</v>
      </c>
      <c r="D82" t="s">
        <v>125</v>
      </c>
      <c r="E82" t="s">
        <v>126</v>
      </c>
      <c r="F82">
        <v>45751785880</v>
      </c>
      <c r="G82" t="s">
        <v>127</v>
      </c>
      <c r="H82" s="79" t="s">
        <v>128</v>
      </c>
      <c r="I82" s="56">
        <v>322241</v>
      </c>
      <c r="J82" s="55">
        <v>33.85</v>
      </c>
      <c r="K82" s="80" t="s">
        <v>190</v>
      </c>
      <c r="L82" s="54"/>
    </row>
    <row r="83" spans="1:12" x14ac:dyDescent="0.25">
      <c r="A83" s="70" t="s">
        <v>98</v>
      </c>
      <c r="B83" s="71" t="s">
        <v>136</v>
      </c>
      <c r="C83">
        <v>25457712630</v>
      </c>
      <c r="D83" s="7" t="s">
        <v>137</v>
      </c>
      <c r="E83" t="s">
        <v>126</v>
      </c>
      <c r="F83">
        <v>45751785880</v>
      </c>
      <c r="G83" t="s">
        <v>127</v>
      </c>
      <c r="H83" s="81" t="s">
        <v>128</v>
      </c>
      <c r="I83" s="54">
        <v>322241</v>
      </c>
      <c r="J83" s="55">
        <v>149.86000000000001</v>
      </c>
      <c r="K83" s="80" t="s">
        <v>190</v>
      </c>
      <c r="L83" s="54"/>
    </row>
    <row r="84" spans="1:12" x14ac:dyDescent="0.25">
      <c r="A84" s="70" t="s">
        <v>99</v>
      </c>
      <c r="B84" s="71" t="s">
        <v>178</v>
      </c>
      <c r="C84" s="11">
        <v>20928403996</v>
      </c>
      <c r="D84" t="s">
        <v>179</v>
      </c>
      <c r="E84" t="s">
        <v>126</v>
      </c>
      <c r="F84">
        <v>45751785880</v>
      </c>
      <c r="G84" t="s">
        <v>127</v>
      </c>
      <c r="H84" s="81" t="s">
        <v>128</v>
      </c>
      <c r="I84" s="54">
        <v>322241</v>
      </c>
      <c r="J84" s="55">
        <v>70.62</v>
      </c>
      <c r="K84" s="80" t="s">
        <v>190</v>
      </c>
      <c r="L84" s="54"/>
    </row>
    <row r="85" spans="1:12" x14ac:dyDescent="0.25">
      <c r="A85" s="70" t="s">
        <v>100</v>
      </c>
      <c r="B85" s="71" t="s">
        <v>178</v>
      </c>
      <c r="C85" s="11">
        <v>20928403996</v>
      </c>
      <c r="D85" t="s">
        <v>179</v>
      </c>
      <c r="E85" t="s">
        <v>126</v>
      </c>
      <c r="F85">
        <v>45751785880</v>
      </c>
      <c r="G85" t="s">
        <v>127</v>
      </c>
      <c r="H85" s="81" t="s">
        <v>128</v>
      </c>
      <c r="I85" s="54">
        <v>322241</v>
      </c>
      <c r="J85" s="55">
        <v>29.86</v>
      </c>
      <c r="K85" s="80" t="s">
        <v>190</v>
      </c>
      <c r="L85" s="54"/>
    </row>
    <row r="86" spans="1:12" x14ac:dyDescent="0.25">
      <c r="A86" s="70" t="s">
        <v>101</v>
      </c>
      <c r="B86" s="71" t="s">
        <v>178</v>
      </c>
      <c r="C86" s="11">
        <v>20928403996</v>
      </c>
      <c r="D86" t="s">
        <v>179</v>
      </c>
      <c r="E86" t="s">
        <v>126</v>
      </c>
      <c r="F86">
        <v>45751785880</v>
      </c>
      <c r="G86" t="s">
        <v>127</v>
      </c>
      <c r="H86" s="81" t="s">
        <v>128</v>
      </c>
      <c r="I86" s="54">
        <v>322241</v>
      </c>
      <c r="J86" s="55">
        <v>101.66</v>
      </c>
      <c r="K86" s="80" t="s">
        <v>190</v>
      </c>
      <c r="L86" s="54"/>
    </row>
    <row r="87" spans="1:12" x14ac:dyDescent="0.25">
      <c r="A87" s="70" t="s">
        <v>102</v>
      </c>
      <c r="B87" s="71" t="s">
        <v>178</v>
      </c>
      <c r="C87" s="11">
        <v>20928403996</v>
      </c>
      <c r="D87" t="s">
        <v>179</v>
      </c>
      <c r="E87" t="s">
        <v>126</v>
      </c>
      <c r="F87">
        <v>45751785880</v>
      </c>
      <c r="G87" t="s">
        <v>127</v>
      </c>
      <c r="H87" s="81" t="s">
        <v>128</v>
      </c>
      <c r="I87" s="54">
        <v>322241</v>
      </c>
      <c r="J87" s="55">
        <v>1460.93</v>
      </c>
      <c r="K87" s="80" t="s">
        <v>190</v>
      </c>
      <c r="L87" s="54"/>
    </row>
    <row r="88" spans="1:12" x14ac:dyDescent="0.25">
      <c r="A88" s="70" t="s">
        <v>103</v>
      </c>
      <c r="B88" s="71" t="s">
        <v>178</v>
      </c>
      <c r="C88" s="11">
        <v>20928403996</v>
      </c>
      <c r="D88" t="s">
        <v>179</v>
      </c>
      <c r="E88" t="s">
        <v>126</v>
      </c>
      <c r="F88">
        <v>45751785880</v>
      </c>
      <c r="G88" t="s">
        <v>127</v>
      </c>
      <c r="H88" s="81" t="s">
        <v>128</v>
      </c>
      <c r="I88" s="54">
        <v>322241</v>
      </c>
      <c r="J88" s="55">
        <v>78</v>
      </c>
      <c r="K88" s="80" t="s">
        <v>190</v>
      </c>
      <c r="L88" s="54"/>
    </row>
    <row r="89" spans="1:12" x14ac:dyDescent="0.25">
      <c r="A89" s="70" t="s">
        <v>104</v>
      </c>
      <c r="B89" s="71" t="s">
        <v>178</v>
      </c>
      <c r="C89" s="11">
        <v>20928403996</v>
      </c>
      <c r="D89" t="s">
        <v>179</v>
      </c>
      <c r="E89" t="s">
        <v>126</v>
      </c>
      <c r="F89">
        <v>45751785880</v>
      </c>
      <c r="G89" t="s">
        <v>127</v>
      </c>
      <c r="H89" s="81" t="s">
        <v>128</v>
      </c>
      <c r="I89" s="54">
        <v>322241</v>
      </c>
      <c r="J89" s="55">
        <v>39.700000000000003</v>
      </c>
      <c r="K89" s="80" t="s">
        <v>190</v>
      </c>
      <c r="L89" s="54"/>
    </row>
    <row r="90" spans="1:12" x14ac:dyDescent="0.25">
      <c r="A90" s="70" t="s">
        <v>105</v>
      </c>
      <c r="B90" s="71" t="s">
        <v>141</v>
      </c>
      <c r="C90" s="11" t="s">
        <v>142</v>
      </c>
      <c r="D90" t="s">
        <v>143</v>
      </c>
      <c r="E90" t="s">
        <v>126</v>
      </c>
      <c r="F90">
        <v>45751785880</v>
      </c>
      <c r="G90" t="s">
        <v>127</v>
      </c>
      <c r="H90" s="81" t="s">
        <v>128</v>
      </c>
      <c r="I90" s="54">
        <v>322241</v>
      </c>
      <c r="J90" s="55">
        <v>26.45</v>
      </c>
      <c r="K90" s="80" t="s">
        <v>190</v>
      </c>
      <c r="L90" s="54"/>
    </row>
    <row r="91" spans="1:12" x14ac:dyDescent="0.25">
      <c r="A91" s="70" t="s">
        <v>106</v>
      </c>
      <c r="B91" s="51" t="s">
        <v>191</v>
      </c>
      <c r="C91">
        <v>72755593710</v>
      </c>
      <c r="D91" t="s">
        <v>192</v>
      </c>
      <c r="E91" t="s">
        <v>126</v>
      </c>
      <c r="F91">
        <v>45751785880</v>
      </c>
      <c r="G91" t="s">
        <v>127</v>
      </c>
      <c r="H91" s="82" t="s">
        <v>193</v>
      </c>
      <c r="I91" s="57">
        <v>422111</v>
      </c>
      <c r="J91" s="55">
        <v>499</v>
      </c>
      <c r="K91" s="80" t="s">
        <v>190</v>
      </c>
      <c r="L91" s="54"/>
    </row>
    <row r="92" spans="1:12" x14ac:dyDescent="0.25">
      <c r="A92" s="70" t="s">
        <v>107</v>
      </c>
      <c r="B92" s="71" t="s">
        <v>144</v>
      </c>
      <c r="C92">
        <v>96231977859</v>
      </c>
      <c r="D92" t="s">
        <v>145</v>
      </c>
      <c r="E92" t="s">
        <v>126</v>
      </c>
      <c r="F92">
        <v>45751785880</v>
      </c>
      <c r="G92" t="s">
        <v>127</v>
      </c>
      <c r="H92" s="82" t="s">
        <v>128</v>
      </c>
      <c r="I92" s="57">
        <v>322241</v>
      </c>
      <c r="J92" s="55">
        <v>160.5</v>
      </c>
      <c r="K92" s="80" t="s">
        <v>190</v>
      </c>
      <c r="L92" s="54"/>
    </row>
    <row r="93" spans="1:12" ht="30" x14ac:dyDescent="0.25">
      <c r="A93" s="70" t="s">
        <v>108</v>
      </c>
      <c r="B93" s="51" t="s">
        <v>194</v>
      </c>
      <c r="C93">
        <v>65673920115</v>
      </c>
      <c r="D93" s="71" t="s">
        <v>195</v>
      </c>
      <c r="E93" t="s">
        <v>126</v>
      </c>
      <c r="F93">
        <v>45751785880</v>
      </c>
      <c r="G93" t="s">
        <v>127</v>
      </c>
      <c r="H93" s="82" t="s">
        <v>128</v>
      </c>
      <c r="I93" s="57">
        <v>322241</v>
      </c>
      <c r="J93" s="55">
        <v>23.14</v>
      </c>
      <c r="K93" s="80" t="s">
        <v>190</v>
      </c>
      <c r="L93" s="54"/>
    </row>
    <row r="94" spans="1:12" x14ac:dyDescent="0.25">
      <c r="A94" s="70" t="s">
        <v>109</v>
      </c>
      <c r="B94" s="51" t="s">
        <v>196</v>
      </c>
      <c r="C94">
        <v>81240702858</v>
      </c>
      <c r="D94" t="s">
        <v>197</v>
      </c>
      <c r="E94" t="s">
        <v>126</v>
      </c>
      <c r="F94">
        <v>45751785880</v>
      </c>
      <c r="G94" t="s">
        <v>127</v>
      </c>
      <c r="H94" s="82" t="s">
        <v>198</v>
      </c>
      <c r="I94" s="57">
        <v>323191</v>
      </c>
      <c r="J94" s="55">
        <v>3000</v>
      </c>
      <c r="K94" s="80" t="s">
        <v>200</v>
      </c>
      <c r="L94" s="54"/>
    </row>
    <row r="95" spans="1:12" x14ac:dyDescent="0.25">
      <c r="A95" s="70" t="s">
        <v>110</v>
      </c>
      <c r="B95" s="71" t="s">
        <v>196</v>
      </c>
      <c r="C95">
        <v>81240702858</v>
      </c>
      <c r="D95" t="s">
        <v>197</v>
      </c>
      <c r="E95" t="s">
        <v>126</v>
      </c>
      <c r="F95">
        <v>45751785880</v>
      </c>
      <c r="G95" t="s">
        <v>127</v>
      </c>
      <c r="H95" s="82" t="s">
        <v>198</v>
      </c>
      <c r="I95" s="57">
        <v>323191</v>
      </c>
      <c r="J95" s="55">
        <v>4260</v>
      </c>
      <c r="K95" s="80" t="s">
        <v>200</v>
      </c>
      <c r="L95" s="54"/>
    </row>
    <row r="96" spans="1:12" x14ac:dyDescent="0.25">
      <c r="A96" s="70" t="s">
        <v>111</v>
      </c>
      <c r="B96" s="71" t="s">
        <v>196</v>
      </c>
      <c r="C96">
        <v>81240702858</v>
      </c>
      <c r="D96" t="s">
        <v>197</v>
      </c>
      <c r="E96" t="s">
        <v>126</v>
      </c>
      <c r="F96">
        <v>45751785880</v>
      </c>
      <c r="G96" t="s">
        <v>127</v>
      </c>
      <c r="H96" s="82" t="s">
        <v>199</v>
      </c>
      <c r="I96" s="57">
        <v>329991</v>
      </c>
      <c r="J96" s="55">
        <v>364.84</v>
      </c>
      <c r="K96" s="80" t="s">
        <v>200</v>
      </c>
      <c r="L96" s="54"/>
    </row>
    <row r="97" spans="1:12" x14ac:dyDescent="0.25">
      <c r="A97" s="70" t="s">
        <v>112</v>
      </c>
      <c r="B97" s="51" t="s">
        <v>33</v>
      </c>
      <c r="C97" s="11"/>
      <c r="E97" t="s">
        <v>126</v>
      </c>
      <c r="F97">
        <v>45751785880</v>
      </c>
      <c r="G97" t="s">
        <v>127</v>
      </c>
      <c r="H97" s="4" t="s">
        <v>175</v>
      </c>
      <c r="I97">
        <v>321111</v>
      </c>
      <c r="J97" s="55">
        <v>210</v>
      </c>
      <c r="K97" s="80" t="s">
        <v>200</v>
      </c>
      <c r="L97" s="54"/>
    </row>
    <row r="98" spans="1:12" x14ac:dyDescent="0.25">
      <c r="A98" s="70" t="s">
        <v>113</v>
      </c>
      <c r="B98" s="51" t="s">
        <v>33</v>
      </c>
      <c r="C98" s="11"/>
      <c r="E98" t="s">
        <v>126</v>
      </c>
      <c r="F98">
        <v>45751785880</v>
      </c>
      <c r="G98" t="s">
        <v>127</v>
      </c>
      <c r="H98" s="4" t="s">
        <v>159</v>
      </c>
      <c r="I98">
        <v>321211</v>
      </c>
      <c r="J98" s="55">
        <v>14.94</v>
      </c>
      <c r="K98" s="80" t="s">
        <v>200</v>
      </c>
      <c r="L98" s="54"/>
    </row>
    <row r="99" spans="1:12" ht="15.75" customHeight="1" x14ac:dyDescent="0.25">
      <c r="A99" s="40"/>
      <c r="B99" s="78" t="s">
        <v>37</v>
      </c>
      <c r="C99" s="78"/>
      <c r="D99" s="78"/>
      <c r="E99" s="78"/>
      <c r="F99" s="78"/>
      <c r="G99" s="78"/>
      <c r="H99" s="78"/>
      <c r="I99" s="78"/>
      <c r="J99" s="5">
        <f>SUM(J18:J98)</f>
        <v>33523.39</v>
      </c>
      <c r="K99" s="14"/>
    </row>
    <row r="100" spans="1:12" ht="15.75" x14ac:dyDescent="0.25">
      <c r="A100" s="40"/>
      <c r="B100" s="51"/>
      <c r="C100" s="30"/>
      <c r="D100" s="6"/>
      <c r="H100" s="51"/>
      <c r="I100" s="11"/>
      <c r="J100" s="48"/>
      <c r="K100" s="14"/>
    </row>
    <row r="101" spans="1:12" ht="15.75" x14ac:dyDescent="0.25">
      <c r="A101" s="40"/>
      <c r="B101" s="51"/>
      <c r="C101" s="30"/>
      <c r="D101" s="6"/>
      <c r="H101" s="51"/>
      <c r="I101" s="11"/>
      <c r="J101" s="48"/>
      <c r="K101" s="14"/>
    </row>
    <row r="102" spans="1:12" ht="15.75" x14ac:dyDescent="0.25">
      <c r="A102" s="40"/>
      <c r="B102" s="51"/>
      <c r="C102" s="30"/>
      <c r="D102" s="6"/>
      <c r="H102" s="51"/>
      <c r="I102" s="11"/>
      <c r="J102" s="48"/>
      <c r="K102" s="14"/>
    </row>
    <row r="103" spans="1:12" ht="15.75" x14ac:dyDescent="0.25">
      <c r="A103" s="40"/>
      <c r="B103" s="39"/>
      <c r="C103" s="30"/>
      <c r="D103" s="6"/>
      <c r="H103" s="39"/>
      <c r="I103" s="11"/>
      <c r="J103" s="48"/>
      <c r="K103" s="14"/>
    </row>
    <row r="104" spans="1:12" ht="14.25" customHeight="1" x14ac:dyDescent="0.25">
      <c r="A104" s="40"/>
      <c r="B104" s="39"/>
      <c r="C104" s="30"/>
      <c r="D104" s="6"/>
      <c r="H104" s="39"/>
      <c r="I104" s="11"/>
      <c r="J104" s="29"/>
      <c r="K104" s="14"/>
    </row>
    <row r="105" spans="1:12" ht="16.5" customHeight="1" x14ac:dyDescent="0.25">
      <c r="A105" s="75" t="s">
        <v>115</v>
      </c>
      <c r="B105" s="76"/>
      <c r="C105" s="76"/>
      <c r="D105" s="76"/>
      <c r="E105" s="33"/>
      <c r="G105" s="33"/>
      <c r="H105" s="33"/>
      <c r="I105" s="32"/>
      <c r="J105" s="34"/>
      <c r="K105" s="14"/>
    </row>
    <row r="106" spans="1:12" ht="30" x14ac:dyDescent="0.25">
      <c r="A106" s="16" t="s">
        <v>2</v>
      </c>
      <c r="B106" s="16" t="s">
        <v>3</v>
      </c>
      <c r="C106" s="16" t="s">
        <v>4</v>
      </c>
      <c r="D106" s="16" t="s">
        <v>5</v>
      </c>
      <c r="E106" s="16" t="s">
        <v>6</v>
      </c>
      <c r="F106" s="16" t="s">
        <v>7</v>
      </c>
      <c r="G106" s="16" t="s">
        <v>8</v>
      </c>
      <c r="H106" s="16" t="s">
        <v>9</v>
      </c>
      <c r="I106" s="16"/>
      <c r="J106" s="16" t="s">
        <v>11</v>
      </c>
      <c r="K106" s="17" t="s">
        <v>12</v>
      </c>
    </row>
    <row r="107" spans="1:12" x14ac:dyDescent="0.25">
      <c r="A107" t="s">
        <v>13</v>
      </c>
      <c r="B107" s="35" t="s">
        <v>33</v>
      </c>
      <c r="D107" s="31"/>
      <c r="E107" s="31" t="s">
        <v>38</v>
      </c>
      <c r="F107">
        <v>49508397045</v>
      </c>
      <c r="G107" s="31" t="s">
        <v>32</v>
      </c>
      <c r="H107" s="35" t="s">
        <v>39</v>
      </c>
      <c r="I107">
        <v>311111</v>
      </c>
      <c r="J107" s="3">
        <v>180506.93</v>
      </c>
      <c r="K107" s="14" t="s">
        <v>119</v>
      </c>
    </row>
    <row r="108" spans="1:12" x14ac:dyDescent="0.25">
      <c r="A108" t="s">
        <v>14</v>
      </c>
      <c r="B108" s="43" t="s">
        <v>33</v>
      </c>
      <c r="D108" s="31"/>
      <c r="E108" s="31" t="s">
        <v>38</v>
      </c>
      <c r="F108">
        <v>49508397045</v>
      </c>
      <c r="G108" s="31" t="s">
        <v>32</v>
      </c>
      <c r="H108" s="44" t="s">
        <v>46</v>
      </c>
      <c r="I108">
        <v>311311</v>
      </c>
      <c r="J108" s="3">
        <v>4189.78</v>
      </c>
      <c r="K108" s="14" t="s">
        <v>119</v>
      </c>
    </row>
    <row r="109" spans="1:12" x14ac:dyDescent="0.25">
      <c r="A109" t="s">
        <v>15</v>
      </c>
      <c r="B109" s="49" t="s">
        <v>33</v>
      </c>
      <c r="D109" s="50"/>
      <c r="E109" s="50" t="s">
        <v>38</v>
      </c>
      <c r="F109">
        <v>49508397045</v>
      </c>
      <c r="G109" s="50" t="s">
        <v>32</v>
      </c>
      <c r="H109" s="49" t="s">
        <v>70</v>
      </c>
      <c r="I109">
        <v>311411</v>
      </c>
      <c r="J109" s="3">
        <v>2632.68</v>
      </c>
      <c r="K109" s="14" t="s">
        <v>119</v>
      </c>
    </row>
    <row r="110" spans="1:12" ht="30" x14ac:dyDescent="0.25">
      <c r="A110" t="s">
        <v>16</v>
      </c>
      <c r="B110" s="45" t="s">
        <v>36</v>
      </c>
      <c r="C110">
        <v>2958272670</v>
      </c>
      <c r="D110" s="31" t="s">
        <v>42</v>
      </c>
      <c r="E110" s="31" t="s">
        <v>38</v>
      </c>
      <c r="F110">
        <v>49508397045</v>
      </c>
      <c r="G110" s="31" t="s">
        <v>32</v>
      </c>
      <c r="H110" s="45" t="s">
        <v>43</v>
      </c>
      <c r="I110" s="31">
        <v>313211</v>
      </c>
      <c r="J110" s="3">
        <v>30704.44</v>
      </c>
      <c r="K110" s="14" t="s">
        <v>119</v>
      </c>
    </row>
    <row r="111" spans="1:12" ht="30" x14ac:dyDescent="0.25">
      <c r="A111" t="s">
        <v>17</v>
      </c>
      <c r="B111" s="45" t="s">
        <v>33</v>
      </c>
      <c r="D111" s="47"/>
      <c r="E111" s="47" t="s">
        <v>38</v>
      </c>
      <c r="F111">
        <v>49508397045</v>
      </c>
      <c r="G111" s="47" t="s">
        <v>32</v>
      </c>
      <c r="H111" s="23" t="s">
        <v>69</v>
      </c>
      <c r="I111">
        <v>321211</v>
      </c>
      <c r="J111" s="3">
        <v>8063.73</v>
      </c>
      <c r="K111" s="14" t="s">
        <v>119</v>
      </c>
    </row>
    <row r="112" spans="1:12" x14ac:dyDescent="0.25">
      <c r="A112" s="77" t="s">
        <v>37</v>
      </c>
      <c r="B112" s="77"/>
      <c r="C112" s="77"/>
      <c r="D112" s="77"/>
      <c r="E112" s="77"/>
      <c r="F112" s="77"/>
      <c r="G112" s="77"/>
      <c r="H112" s="77"/>
      <c r="I112" s="77"/>
      <c r="J112" s="27">
        <f>SUM(J107:J111)</f>
        <v>226097.56</v>
      </c>
      <c r="K112" s="14"/>
    </row>
    <row r="113" spans="1:11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7"/>
    </row>
    <row r="114" spans="1:11" x14ac:dyDescent="0.25">
      <c r="B114" s="28"/>
      <c r="D114" s="31"/>
      <c r="E114" s="16"/>
      <c r="G114" s="31"/>
      <c r="H114" s="28"/>
      <c r="I114" s="31"/>
      <c r="K114" s="14"/>
    </row>
    <row r="115" spans="1:11" x14ac:dyDescent="0.25">
      <c r="A115" s="18"/>
      <c r="B115" s="7"/>
      <c r="C115" s="7"/>
      <c r="D115" s="7"/>
      <c r="E115" s="7"/>
      <c r="F115" s="7"/>
      <c r="G115" s="7"/>
      <c r="H115" s="7"/>
      <c r="I115" s="7"/>
      <c r="J115" s="5"/>
      <c r="K115" s="14"/>
    </row>
    <row r="116" spans="1:11" x14ac:dyDescent="0.25">
      <c r="B116" s="8"/>
      <c r="D116" s="20"/>
      <c r="E116" s="20"/>
      <c r="G116" s="20"/>
      <c r="H116" s="8"/>
      <c r="I116" s="11"/>
      <c r="J116" s="12"/>
      <c r="K116" s="14"/>
    </row>
    <row r="117" spans="1:11" x14ac:dyDescent="0.25">
      <c r="A117" s="2" t="s">
        <v>116</v>
      </c>
      <c r="E117" s="31"/>
      <c r="G117" s="31"/>
      <c r="H117" s="33"/>
      <c r="I117" s="32"/>
      <c r="J117" s="29"/>
      <c r="K117" s="14"/>
    </row>
    <row r="118" spans="1:11" ht="30" x14ac:dyDescent="0.25">
      <c r="A118" s="16" t="s">
        <v>2</v>
      </c>
      <c r="B118" s="16" t="s">
        <v>3</v>
      </c>
      <c r="C118" s="16" t="s">
        <v>4</v>
      </c>
      <c r="D118" s="16" t="s">
        <v>5</v>
      </c>
      <c r="E118" s="16" t="s">
        <v>6</v>
      </c>
      <c r="F118" s="16" t="s">
        <v>7</v>
      </c>
      <c r="G118" s="16" t="s">
        <v>8</v>
      </c>
      <c r="H118" s="16" t="s">
        <v>9</v>
      </c>
      <c r="I118" s="16"/>
      <c r="J118" s="16" t="s">
        <v>11</v>
      </c>
      <c r="K118" s="17" t="s">
        <v>12</v>
      </c>
    </row>
    <row r="119" spans="1:11" x14ac:dyDescent="0.25">
      <c r="A119" t="s">
        <v>13</v>
      </c>
      <c r="B119" s="35" t="s">
        <v>40</v>
      </c>
      <c r="C119">
        <v>18683136487</v>
      </c>
      <c r="D119" s="31" t="s">
        <v>41</v>
      </c>
      <c r="E119" s="31" t="s">
        <v>38</v>
      </c>
      <c r="F119">
        <v>49508397045</v>
      </c>
      <c r="G119" s="31" t="s">
        <v>44</v>
      </c>
      <c r="H119" s="35" t="s">
        <v>45</v>
      </c>
      <c r="I119">
        <v>329591</v>
      </c>
      <c r="J119">
        <v>388</v>
      </c>
      <c r="K119" s="14" t="s">
        <v>119</v>
      </c>
    </row>
    <row r="120" spans="1:11" x14ac:dyDescent="0.25">
      <c r="A120" s="77" t="s">
        <v>37</v>
      </c>
      <c r="B120" s="77"/>
      <c r="C120" s="77"/>
      <c r="D120" s="77"/>
      <c r="E120" s="77"/>
      <c r="F120" s="77"/>
      <c r="G120" s="77"/>
      <c r="H120" s="77"/>
      <c r="I120" s="77"/>
      <c r="J120" s="18">
        <f>SUM(J119)</f>
        <v>388</v>
      </c>
      <c r="K120" s="18"/>
    </row>
    <row r="121" spans="1:11" x14ac:dyDescent="0.25">
      <c r="B121" s="28"/>
      <c r="D121" s="31"/>
      <c r="E121" s="31"/>
      <c r="G121" s="31"/>
      <c r="H121" s="28"/>
      <c r="J121" s="3"/>
      <c r="K121" s="14"/>
    </row>
    <row r="122" spans="1:11" x14ac:dyDescent="0.25">
      <c r="B122" s="28"/>
      <c r="D122" s="31"/>
      <c r="E122" s="31"/>
      <c r="G122" s="31"/>
      <c r="H122" s="28"/>
      <c r="J122" s="3"/>
      <c r="K122" s="14"/>
    </row>
    <row r="123" spans="1:11" x14ac:dyDescent="0.25">
      <c r="B123" s="28"/>
      <c r="D123" s="31"/>
      <c r="E123" s="31"/>
      <c r="G123" s="31"/>
      <c r="H123" s="28"/>
      <c r="J123" s="3"/>
      <c r="K123" s="14"/>
    </row>
    <row r="124" spans="1:11" x14ac:dyDescent="0.25">
      <c r="B124" s="36"/>
      <c r="D124" s="31"/>
      <c r="E124" s="31"/>
      <c r="G124" s="31"/>
      <c r="H124" s="36"/>
      <c r="I124" s="31"/>
      <c r="J124" s="3"/>
      <c r="K124" s="14"/>
    </row>
    <row r="125" spans="1:11" x14ac:dyDescent="0.25">
      <c r="A125" s="2"/>
    </row>
    <row r="126" spans="1:11" x14ac:dyDescent="0.25">
      <c r="A126" s="2" t="s">
        <v>117</v>
      </c>
    </row>
    <row r="127" spans="1:11" ht="30" x14ac:dyDescent="0.25">
      <c r="A127" s="16" t="s">
        <v>2</v>
      </c>
      <c r="B127" s="16" t="s">
        <v>3</v>
      </c>
      <c r="C127" s="16" t="s">
        <v>4</v>
      </c>
      <c r="D127" s="16" t="s">
        <v>5</v>
      </c>
      <c r="E127" s="16" t="s">
        <v>6</v>
      </c>
      <c r="F127" s="16" t="s">
        <v>7</v>
      </c>
      <c r="G127" s="16" t="s">
        <v>8</v>
      </c>
      <c r="H127" s="16" t="s">
        <v>9</v>
      </c>
      <c r="I127" s="16"/>
      <c r="J127" s="16" t="s">
        <v>11</v>
      </c>
      <c r="K127" s="17" t="s">
        <v>12</v>
      </c>
    </row>
    <row r="128" spans="1:11" ht="30" x14ac:dyDescent="0.25">
      <c r="A128" s="46" t="s">
        <v>13</v>
      </c>
      <c r="B128" s="46" t="s">
        <v>33</v>
      </c>
      <c r="C128" s="46"/>
      <c r="D128" s="46"/>
      <c r="E128" s="46" t="s">
        <v>47</v>
      </c>
      <c r="F128" s="46">
        <v>49508397045</v>
      </c>
      <c r="G128" s="46" t="s">
        <v>32</v>
      </c>
      <c r="H128" s="63" t="s">
        <v>121</v>
      </c>
      <c r="I128" s="7">
        <v>312121</v>
      </c>
      <c r="J128" s="46">
        <v>27832.77</v>
      </c>
      <c r="K128" s="62" t="s">
        <v>120</v>
      </c>
    </row>
    <row r="129" spans="1:11" ht="15" customHeight="1" x14ac:dyDescent="0.25">
      <c r="A129" s="78" t="s">
        <v>37</v>
      </c>
      <c r="B129" s="78"/>
      <c r="C129" s="78"/>
      <c r="D129" s="78"/>
      <c r="E129" s="78"/>
      <c r="F129" s="78"/>
      <c r="G129" s="78"/>
      <c r="H129" s="78"/>
      <c r="I129" s="78"/>
      <c r="J129" s="16">
        <f>SUM(J128:J128)</f>
        <v>27832.77</v>
      </c>
    </row>
    <row r="130" spans="1:11" x14ac:dyDescent="0.25">
      <c r="C130" s="7"/>
      <c r="D130" s="7"/>
      <c r="H130" s="7"/>
      <c r="I130" s="7"/>
      <c r="J130" s="38"/>
    </row>
    <row r="131" spans="1:11" x14ac:dyDescent="0.25">
      <c r="B131" s="37"/>
      <c r="D131" s="31"/>
      <c r="E131" s="31"/>
      <c r="G131" s="31"/>
      <c r="H131" s="37"/>
      <c r="I131" s="31"/>
      <c r="J131" s="3"/>
    </row>
    <row r="132" spans="1:11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7"/>
    </row>
    <row r="133" spans="1:11" x14ac:dyDescent="0.25">
      <c r="B133" s="28"/>
      <c r="D133" s="31"/>
      <c r="E133" s="31"/>
      <c r="G133" s="31"/>
      <c r="H133" s="28"/>
      <c r="K133" s="14"/>
    </row>
    <row r="134" spans="1:1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</row>
    <row r="135" spans="1:11" x14ac:dyDescent="0.25">
      <c r="A135" s="2"/>
      <c r="B135" s="41"/>
      <c r="D135" s="42"/>
      <c r="E135" s="42"/>
      <c r="G135" s="42"/>
      <c r="H135" s="41"/>
      <c r="J135" s="3"/>
      <c r="K135" s="14"/>
    </row>
    <row r="136" spans="1:11" x14ac:dyDescent="0.25">
      <c r="A136" s="2" t="s">
        <v>118</v>
      </c>
    </row>
    <row r="137" spans="1:11" ht="30" x14ac:dyDescent="0.25">
      <c r="A137" s="16" t="s">
        <v>2</v>
      </c>
      <c r="B137" s="16" t="s">
        <v>3</v>
      </c>
      <c r="C137" s="16" t="s">
        <v>4</v>
      </c>
      <c r="D137" s="16" t="s">
        <v>5</v>
      </c>
      <c r="E137" s="16" t="s">
        <v>6</v>
      </c>
      <c r="F137" s="16" t="s">
        <v>7</v>
      </c>
      <c r="G137" s="16" t="s">
        <v>8</v>
      </c>
      <c r="H137" s="16" t="s">
        <v>9</v>
      </c>
      <c r="I137" s="16"/>
      <c r="J137" s="16" t="s">
        <v>11</v>
      </c>
      <c r="K137" s="17" t="s">
        <v>12</v>
      </c>
    </row>
    <row r="138" spans="1:11" ht="30" x14ac:dyDescent="0.25">
      <c r="A138" s="46" t="s">
        <v>13</v>
      </c>
      <c r="B138" s="46" t="s">
        <v>33</v>
      </c>
      <c r="C138" s="46"/>
      <c r="D138" s="46"/>
      <c r="E138" s="46" t="s">
        <v>47</v>
      </c>
      <c r="F138" s="46">
        <v>49508397045</v>
      </c>
      <c r="G138" s="46" t="s">
        <v>32</v>
      </c>
      <c r="H138" s="63" t="s">
        <v>122</v>
      </c>
      <c r="I138" s="7">
        <v>312121</v>
      </c>
      <c r="J138" s="46">
        <v>6600</v>
      </c>
      <c r="K138" s="52" t="s">
        <v>71</v>
      </c>
    </row>
    <row r="139" spans="1:11" x14ac:dyDescent="0.25">
      <c r="A139" s="78" t="s">
        <v>37</v>
      </c>
      <c r="B139" s="78"/>
      <c r="C139" s="78"/>
      <c r="D139" s="78"/>
      <c r="E139" s="78"/>
      <c r="F139" s="78"/>
      <c r="G139" s="78"/>
      <c r="H139" s="78"/>
      <c r="I139" s="78"/>
      <c r="J139" s="16">
        <f>SUM(J138:J138)</f>
        <v>6600</v>
      </c>
    </row>
    <row r="140" spans="1:11" x14ac:dyDescent="0.25">
      <c r="C140" s="7"/>
      <c r="D140" s="7"/>
      <c r="H140" s="7"/>
      <c r="I140" s="7"/>
      <c r="J140" s="38"/>
    </row>
    <row r="141" spans="1:11" x14ac:dyDescent="0.25">
      <c r="B141" s="22"/>
      <c r="D141" s="10"/>
      <c r="E141" s="19"/>
      <c r="G141" s="19"/>
      <c r="H141" s="22"/>
      <c r="J141" s="3"/>
      <c r="K141" s="14"/>
    </row>
    <row r="142" spans="1:11" x14ac:dyDescent="0.25">
      <c r="B142" s="8"/>
      <c r="D142" s="19"/>
      <c r="E142" s="19"/>
      <c r="G142" s="19"/>
      <c r="H142" s="8"/>
      <c r="I142" s="10"/>
      <c r="J142" s="3"/>
      <c r="K142" s="14"/>
    </row>
    <row r="143" spans="1:11" x14ac:dyDescent="0.25">
      <c r="B143" s="8"/>
      <c r="D143" s="10"/>
      <c r="E143" s="19"/>
      <c r="G143" s="19"/>
      <c r="H143" s="23"/>
      <c r="J143" s="3"/>
      <c r="K143" s="14"/>
    </row>
    <row r="144" spans="1:1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25"/>
      <c r="K144" s="21"/>
    </row>
    <row r="145" spans="1:11" x14ac:dyDescent="0.25">
      <c r="B145" s="8"/>
      <c r="D145" s="10"/>
      <c r="E145" s="10"/>
      <c r="G145" s="10"/>
      <c r="H145" s="8"/>
      <c r="K145" s="14"/>
    </row>
    <row r="146" spans="1:11" x14ac:dyDescent="0.25">
      <c r="B146" s="8"/>
      <c r="D146" s="10"/>
      <c r="E146" s="10"/>
      <c r="G146" s="10"/>
      <c r="H146" s="8"/>
      <c r="K146" s="14"/>
    </row>
    <row r="147" spans="1:11" x14ac:dyDescent="0.25">
      <c r="B147" s="8"/>
      <c r="D147" s="10"/>
      <c r="E147" s="10"/>
      <c r="G147" s="10"/>
      <c r="H147" s="8"/>
      <c r="K147" s="14"/>
    </row>
    <row r="148" spans="1:11" x14ac:dyDescent="0.25">
      <c r="B148" s="8"/>
      <c r="D148" s="10"/>
      <c r="E148" s="10"/>
      <c r="G148" s="10"/>
      <c r="H148" s="8"/>
      <c r="K148" s="14"/>
    </row>
    <row r="149" spans="1:11" x14ac:dyDescent="0.25">
      <c r="B149" s="8"/>
      <c r="D149" s="10"/>
      <c r="E149" s="10"/>
      <c r="G149" s="10"/>
      <c r="H149" s="8"/>
      <c r="J149" s="3"/>
      <c r="K149" s="14"/>
    </row>
    <row r="150" spans="1:11" x14ac:dyDescent="0.25">
      <c r="A150" s="2"/>
      <c r="E150" s="10"/>
      <c r="G150" s="10"/>
      <c r="H150" s="8"/>
      <c r="K150" s="14"/>
    </row>
    <row r="151" spans="1:11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7"/>
    </row>
    <row r="152" spans="1:11" x14ac:dyDescent="0.25">
      <c r="B152" s="8"/>
      <c r="D152" s="19"/>
      <c r="E152" s="19"/>
      <c r="G152" s="19"/>
      <c r="H152" s="8"/>
      <c r="K152" s="14"/>
    </row>
    <row r="153" spans="1:11" x14ac:dyDescent="0.25">
      <c r="A153" s="18"/>
      <c r="B153" s="7"/>
      <c r="C153" s="7"/>
      <c r="D153" s="7"/>
      <c r="E153" s="7"/>
      <c r="F153" s="7"/>
      <c r="G153" s="7"/>
      <c r="H153" s="7"/>
      <c r="I153" s="7"/>
      <c r="J153" s="2"/>
      <c r="K153" s="14"/>
    </row>
    <row r="154" spans="1:11" x14ac:dyDescent="0.25">
      <c r="B154" s="8"/>
      <c r="D154" s="10"/>
      <c r="E154" s="10"/>
      <c r="G154" s="10"/>
      <c r="H154" s="8"/>
      <c r="K154" s="14"/>
    </row>
    <row r="155" spans="1:11" x14ac:dyDescent="0.25">
      <c r="B155" s="8"/>
      <c r="D155" s="10"/>
      <c r="E155" s="10"/>
      <c r="G155" s="10"/>
      <c r="H155" s="8"/>
      <c r="K155" s="14"/>
    </row>
    <row r="156" spans="1:11" x14ac:dyDescent="0.25">
      <c r="A156" s="18"/>
      <c r="B156" s="7"/>
      <c r="C156" s="7"/>
      <c r="D156" s="7"/>
      <c r="E156" s="7"/>
      <c r="F156" s="7"/>
      <c r="G156" s="7"/>
      <c r="H156" s="7"/>
      <c r="I156" s="7"/>
      <c r="J156" s="5"/>
    </row>
    <row r="158" spans="1:11" x14ac:dyDescent="0.25">
      <c r="A158" s="2"/>
    </row>
    <row r="159" spans="1:11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7"/>
    </row>
    <row r="161" spans="1:11" x14ac:dyDescent="0.25">
      <c r="H161" s="15"/>
    </row>
    <row r="162" spans="1:11" x14ac:dyDescent="0.25">
      <c r="A162" s="8"/>
      <c r="B162" s="8"/>
      <c r="C162" s="8"/>
      <c r="D162" s="8"/>
      <c r="H162" s="8"/>
      <c r="I162" s="8"/>
      <c r="J162" s="8"/>
    </row>
    <row r="163" spans="1:1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24"/>
    </row>
    <row r="164" spans="1:11" x14ac:dyDescent="0.25">
      <c r="A164" s="18"/>
      <c r="B164" s="7"/>
      <c r="C164" s="7"/>
      <c r="D164" s="7"/>
      <c r="E164" s="7"/>
      <c r="F164" s="7"/>
      <c r="G164" s="7"/>
      <c r="H164" s="7"/>
      <c r="I164" s="7"/>
      <c r="J164" s="2"/>
    </row>
    <row r="170" spans="1:1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13"/>
    </row>
    <row r="171" spans="1:11" x14ac:dyDescent="0.25">
      <c r="J171" s="3"/>
    </row>
    <row r="172" spans="1:11" x14ac:dyDescent="0.25">
      <c r="B172" s="8"/>
      <c r="H172" s="8"/>
      <c r="J172" s="3"/>
    </row>
    <row r="173" spans="1:11" x14ac:dyDescent="0.25">
      <c r="J173" s="3"/>
    </row>
    <row r="174" spans="1:11" x14ac:dyDescent="0.25">
      <c r="B174" s="9"/>
      <c r="H174" s="9"/>
      <c r="J174" s="3"/>
    </row>
    <row r="175" spans="1:11" x14ac:dyDescent="0.25">
      <c r="A175" s="77"/>
      <c r="B175" s="77"/>
      <c r="C175" s="77"/>
      <c r="D175" s="77"/>
      <c r="E175" s="77"/>
      <c r="F175" s="77"/>
      <c r="G175" s="77"/>
      <c r="H175" s="77"/>
      <c r="I175" s="77"/>
      <c r="J175" s="5"/>
    </row>
    <row r="180" spans="1:1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13"/>
    </row>
    <row r="181" spans="1:11" x14ac:dyDescent="0.25">
      <c r="J181" s="3"/>
    </row>
    <row r="182" spans="1:11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5"/>
    </row>
    <row r="188" spans="1:1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13"/>
    </row>
    <row r="190" spans="1:11" x14ac:dyDescent="0.25">
      <c r="H190" s="9"/>
    </row>
    <row r="191" spans="1:11" x14ac:dyDescent="0.25">
      <c r="B191" s="9"/>
      <c r="C191" s="11"/>
      <c r="H191" s="9"/>
    </row>
    <row r="192" spans="1:11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2"/>
    </row>
  </sheetData>
  <mergeCells count="11">
    <mergeCell ref="A192:I192"/>
    <mergeCell ref="A182:I182"/>
    <mergeCell ref="A175:I175"/>
    <mergeCell ref="A129:I129"/>
    <mergeCell ref="A120:I120"/>
    <mergeCell ref="A139:I139"/>
    <mergeCell ref="A6:Q7"/>
    <mergeCell ref="A12:B12"/>
    <mergeCell ref="A105:D105"/>
    <mergeCell ref="A112:I112"/>
    <mergeCell ref="B99:I99"/>
  </mergeCell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2026-01-12T12:27:37Z</dcterms:modified>
</cp:coreProperties>
</file>