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J58" i="1" l="1"/>
  <c r="J89" i="1" l="1"/>
  <c r="J79" i="1" l="1"/>
</calcChain>
</file>

<file path=xl/sharedStrings.xml><?xml version="1.0" encoding="utf-8"?>
<sst xmlns="http://schemas.openxmlformats.org/spreadsheetml/2006/main" count="384" uniqueCount="124">
  <si>
    <t>Na temelju Članka 144. stavka 12. Zakona o proračunu Narodne novine, broj 144/21</t>
  </si>
  <si>
    <t>Naputak o okvirnom sadržaju, minimalnom skupu podataka, te načinu javne objave informacija o trošenju sredstava na mrežnim stranicama lokalne i područne (regionalne) samouprave te proračunskih korisnika državnog proračuna i jedinica lokalne i područne (regionalne) samouprave NN59/2023 (2.6.2023)</t>
  </si>
  <si>
    <t xml:space="preserve">Redni broj </t>
  </si>
  <si>
    <t>Naziv primatelja</t>
  </si>
  <si>
    <t xml:space="preserve">OIB Primatelja </t>
  </si>
  <si>
    <t>Sjedište primatelja</t>
  </si>
  <si>
    <t xml:space="preserve">Naziv isplatitelja </t>
  </si>
  <si>
    <t xml:space="preserve">OIB Isplatitelja </t>
  </si>
  <si>
    <t xml:space="preserve">Sjedište isplatitelja </t>
  </si>
  <si>
    <t xml:space="preserve">Opis rashoda/izdatka </t>
  </si>
  <si>
    <t xml:space="preserve">Vrsta rashoda/izdatka </t>
  </si>
  <si>
    <t>Iznos isplate u eurima</t>
  </si>
  <si>
    <t xml:space="preserve">Datum isplate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</si>
  <si>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</si>
  <si>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</si>
  <si>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</si>
  <si>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</si>
  <si>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</si>
  <si>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</si>
  <si>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</si>
  <si>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</si>
  <si>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</si>
  <si>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</si>
  <si>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</si>
  <si>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</si>
  <si>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</si>
  <si>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</si>
  <si>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</si>
  <si>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</si>
  <si>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</si>
  <si>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</si>
  <si>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</si>
  <si>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Donje Svetice 38,Zagreb</t>
  </si>
  <si>
    <t>DJELATNICI</t>
  </si>
  <si>
    <t>OSNOVNA ŠKOLA ROVIŠĆE</t>
  </si>
  <si>
    <t>Vladimira Nazora 1, Rovišće</t>
  </si>
  <si>
    <t>Osnovna škola Rovišće</t>
  </si>
  <si>
    <t>HRVATSKI ZAVOD ZA ZDRAVSTVENO OSIGURANJE</t>
  </si>
  <si>
    <t>UKUPNO:</t>
  </si>
  <si>
    <t>Ministarstvo znanosti i obrazovanja</t>
  </si>
  <si>
    <t>Plaća-bruto</t>
  </si>
  <si>
    <t>MINISTARSTVO FINANCIJA</t>
  </si>
  <si>
    <t>Katančićeva 5, Zagreb</t>
  </si>
  <si>
    <t>Margaretska 3,Zagreb</t>
  </si>
  <si>
    <t>Doprinos za zdravstveno osiguranje</t>
  </si>
  <si>
    <t>Donje Svetice 38, Zagreb</t>
  </si>
  <si>
    <t>Naknada za nezap. Invalida</t>
  </si>
  <si>
    <t>DJELATNIK</t>
  </si>
  <si>
    <t>Vladimira Nazora 1,  Rovišće</t>
  </si>
  <si>
    <t>Plaća-prekovremeni rad</t>
  </si>
  <si>
    <t xml:space="preserve">Ministartsvo znanosti i obrazovanja </t>
  </si>
  <si>
    <t>KTC D.O.O.</t>
  </si>
  <si>
    <t>Nikole Tesle 18, Križevci</t>
  </si>
  <si>
    <t>Namirnice</t>
  </si>
  <si>
    <t>OŠKERA D.O.O.</t>
  </si>
  <si>
    <t>S.Radića 3, Rovišće</t>
  </si>
  <si>
    <t>LEDO PLUS D.O.O.</t>
  </si>
  <si>
    <t>`07179054100</t>
  </si>
  <si>
    <t>Čavićeva 1A, Zagreb</t>
  </si>
  <si>
    <t>`02958272670</t>
  </si>
  <si>
    <t xml:space="preserve">Margaretska 3, Zagreb </t>
  </si>
  <si>
    <t>Naknade za prijevoz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</si>
  <si>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</si>
  <si>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</si>
  <si>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</si>
  <si>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</si>
  <si>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</si>
  <si>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</si>
  <si>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</si>
  <si>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</si>
  <si>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</si>
  <si>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</si>
  <si>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</si>
  <si>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</si>
  <si>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</si>
  <si>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POMOĆNICI U NASTAVI</t>
  </si>
  <si>
    <t>Naknada za prijevoz</t>
  </si>
  <si>
    <t>DUKAT D.D.</t>
  </si>
  <si>
    <t>Ulica Marijana Čavića 9, Zagreb</t>
  </si>
  <si>
    <t>33.</t>
  </si>
  <si>
    <t>34.</t>
  </si>
  <si>
    <t>35.</t>
  </si>
  <si>
    <t>36.</t>
  </si>
  <si>
    <t>37.</t>
  </si>
  <si>
    <t>38.</t>
  </si>
  <si>
    <t>HIMBO TOP J.D.O.O.</t>
  </si>
  <si>
    <t>Žukovec 18, Zagreb</t>
  </si>
  <si>
    <t>39.</t>
  </si>
  <si>
    <t>40.</t>
  </si>
  <si>
    <t>Naknade za dnevnice</t>
  </si>
  <si>
    <t>Naknada za prijevoz na posao i s posla</t>
  </si>
  <si>
    <t>Jubilarna nagrada</t>
  </si>
  <si>
    <t>Isplate po računu  HR92 2402 0061 8000 0700 2 od 01.10.2025.-31.10.2025.</t>
  </si>
  <si>
    <t>Isplata plaća za 9/2025. od 01.10.2025.-31.10.2025.</t>
  </si>
  <si>
    <t>Isplata naknade za nezap.invalida za 9./2025. od 01.10.2025.-31.10.2025.</t>
  </si>
  <si>
    <t>Isplata materijalnog prava za 9./2025. od 01.10.2025.-31.10.2025.</t>
  </si>
  <si>
    <t>8.10.2025.</t>
  </si>
  <si>
    <t>Povrat pretplaćenog iznosa</t>
  </si>
  <si>
    <t>PLATZ D.O.O.</t>
  </si>
  <si>
    <t>Vidikovac 51/A, 43000 Bjelovar</t>
  </si>
  <si>
    <t>WIENER OSIGURANJE</t>
  </si>
  <si>
    <t>Slovenska ulica 24, Zagreb</t>
  </si>
  <si>
    <t>HRVATSKO DRUŠTVO UČITELJA I PROFESORA NJEMAČKOG JEZIKA</t>
  </si>
  <si>
    <t>Hercegovačka ulica 108, ZAGREB</t>
  </si>
  <si>
    <t>Stručni skup</t>
  </si>
  <si>
    <t>Asistenti u nastavi-plaća za 09. mj. 2025. godine</t>
  </si>
  <si>
    <t>Osnovno zdravstveno osiguranje - Pomoćnici u nastavi, faza VII. - 9/2025</t>
  </si>
  <si>
    <t>13.10.2025.</t>
  </si>
  <si>
    <t xml:space="preserve">Pripravništvo - plaća za 9. mj. 2025. </t>
  </si>
  <si>
    <t>Osnovno zdravstveno osiguranje - Pripravništvo 9/2025</t>
  </si>
  <si>
    <t>14.10.2025.</t>
  </si>
  <si>
    <t>15.10.2025.</t>
  </si>
  <si>
    <t>BRAVARSKI RADOVI ĐUD J.D.O.O.</t>
  </si>
  <si>
    <t>Klokočevac 101A, Klokočevac</t>
  </si>
  <si>
    <t>GRADSKA PEKARA D.O.O.</t>
  </si>
  <si>
    <t>Slavonska cesta 3, Bjelovar</t>
  </si>
  <si>
    <t>Ostali nespomenuti rashodi</t>
  </si>
  <si>
    <t>JURIŠIĆ D.O.O.</t>
  </si>
  <si>
    <t>Ivana Gorana Kovačića 24/A, Bjelovar</t>
  </si>
  <si>
    <t>31.10.2025.</t>
  </si>
  <si>
    <t>Plaća-posebni uvjeti rada</t>
  </si>
  <si>
    <t>9.10.2025.</t>
  </si>
  <si>
    <t>28.10.2025.</t>
  </si>
  <si>
    <t>Potpora za novorođeno dijete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</si>
</sst>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4" fillId="0" borderId="0" xfId="0" applyFont="1"/>
    <xf numFmtId="2" fontId="0" fillId="0" borderId="0" xfId="0" applyNumberFormat="1"/>
    <xf numFmtId="0" fontId="0" fillId="0" borderId="0" xfId="0" applyAlignment="1">
      <alignment wrapText="1" shrinkToFit="1"/>
    </xf>
    <xf numFmtId="2" fontId="14" fillId="0" borderId="0" xfId="0" applyNumberFormat="1" applyFont="1"/>
    <xf numFmtId="0" fontId="15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/>
    <xf numFmtId="0" fontId="12" fillId="0" borderId="0" xfId="0" applyFont="1" applyAlignment="1"/>
    <xf numFmtId="0" fontId="12" fillId="0" borderId="0" xfId="0" applyFont="1"/>
    <xf numFmtId="14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" fontId="14" fillId="0" borderId="0" xfId="0" applyNumberFormat="1" applyFont="1"/>
    <xf numFmtId="4" fontId="14" fillId="0" borderId="0" xfId="0" applyNumberFormat="1" applyFont="1" applyAlignment="1"/>
    <xf numFmtId="0" fontId="0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2" fontId="11" fillId="0" borderId="0" xfId="0" applyNumberFormat="1" applyFont="1"/>
    <xf numFmtId="49" fontId="11" fillId="0" borderId="0" xfId="0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2" fontId="14" fillId="0" borderId="0" xfId="0" applyNumberFormat="1" applyFont="1" applyAlignment="1"/>
    <xf numFmtId="0" fontId="0" fillId="0" borderId="0" xfId="0" applyAlignment="1">
      <alignment wrapText="1"/>
    </xf>
    <xf numFmtId="0" fontId="7" fillId="0" borderId="0" xfId="0" applyFont="1" applyAlignment="1"/>
    <xf numFmtId="0" fontId="6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52"/>
  <sheetViews>
    <sheetView tabSelected="1" topLeftCell="A65" workbookViewId="0">
      <selection activeCell="H88" sqref="H88"/>
    </sheetView>
  </sheetViews>
  <sheetFormatPr defaultRowHeight="15" x14ac:dyDescent="0.25"/>
  <cols>
    <col min="1" max="1" width="7" customWidth="1"/>
    <col min="2" max="2" width="26.42578125" customWidth="1"/>
    <col min="3" max="3" width="17.28515625" customWidth="1"/>
    <col min="4" max="4" width="26.7109375" customWidth="1"/>
    <col min="5" max="5" width="32.140625" customWidth="1"/>
    <col min="6" max="6" width="19.28515625" customWidth="1"/>
    <col min="7" max="7" width="26" customWidth="1"/>
    <col min="8" max="8" width="25.42578125" customWidth="1"/>
    <col min="10" max="10" width="13" customWidth="1"/>
    <col min="11" max="11" width="18.42578125" style="11" customWidth="1"/>
  </cols>
  <sheetData>
    <row r="4" spans="1:17" x14ac:dyDescent="0.25">
      <c r="A4" t="s">
        <v>0</v>
      </c>
    </row>
    <row r="6" spans="1:17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10" spans="1:17" x14ac:dyDescent="0.25">
      <c r="A10" s="2" t="s">
        <v>34</v>
      </c>
      <c r="B10" s="2"/>
    </row>
    <row r="11" spans="1:17" x14ac:dyDescent="0.25">
      <c r="A11" s="2" t="s">
        <v>35</v>
      </c>
      <c r="B11" s="2"/>
    </row>
    <row r="12" spans="1:17" x14ac:dyDescent="0.25">
      <c r="A12" s="66">
        <v>45751785880</v>
      </c>
      <c r="B12" s="66"/>
    </row>
    <row r="15" spans="1:17" x14ac:dyDescent="0.25">
      <c r="A15" s="2" t="s">
        <v>92</v>
      </c>
      <c r="B15" s="2"/>
      <c r="C15" s="2"/>
      <c r="D15" s="2"/>
    </row>
    <row r="16" spans="1:17" ht="45" x14ac:dyDescent="0.25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  <c r="F16" s="16" t="s">
        <v>7</v>
      </c>
      <c r="G16" s="16" t="s">
        <v>8</v>
      </c>
      <c r="H16" s="16" t="s">
        <v>9</v>
      </c>
      <c r="I16" s="16" t="s">
        <v>10</v>
      </c>
      <c r="J16" s="16" t="s">
        <v>11</v>
      </c>
      <c r="K16" s="17" t="s">
        <v>12</v>
      </c>
      <c r="L16" s="1"/>
    </row>
    <row r="17" spans="1:12" x14ac:dyDescent="0.25">
      <c r="A17" s="36" t="s">
        <v>13</v>
      </c>
      <c r="B17" s="54" t="s">
        <v>51</v>
      </c>
      <c r="C17" s="26">
        <v>95970838122</v>
      </c>
      <c r="D17" t="s">
        <v>52</v>
      </c>
      <c r="E17" t="s">
        <v>36</v>
      </c>
      <c r="F17">
        <v>45751785880</v>
      </c>
      <c r="G17" t="s">
        <v>48</v>
      </c>
      <c r="H17" s="4" t="s">
        <v>53</v>
      </c>
      <c r="I17" s="45">
        <v>322241</v>
      </c>
      <c r="J17" s="36">
        <v>260.89999999999998</v>
      </c>
      <c r="K17" s="56" t="s">
        <v>96</v>
      </c>
      <c r="L17" s="35"/>
    </row>
    <row r="18" spans="1:12" x14ac:dyDescent="0.25">
      <c r="A18" s="36" t="s">
        <v>14</v>
      </c>
      <c r="B18" s="54" t="s">
        <v>85</v>
      </c>
      <c r="C18" s="54">
        <v>64014670233</v>
      </c>
      <c r="D18" t="s">
        <v>86</v>
      </c>
      <c r="E18" t="s">
        <v>36</v>
      </c>
      <c r="F18">
        <v>45751785880</v>
      </c>
      <c r="G18" t="s">
        <v>48</v>
      </c>
      <c r="H18" s="4" t="s">
        <v>53</v>
      </c>
      <c r="I18" s="45">
        <v>322241</v>
      </c>
      <c r="J18" s="3">
        <v>191.26</v>
      </c>
      <c r="K18" s="56" t="s">
        <v>96</v>
      </c>
    </row>
    <row r="19" spans="1:12" x14ac:dyDescent="0.25">
      <c r="A19" s="36" t="s">
        <v>15</v>
      </c>
      <c r="B19" s="54" t="s">
        <v>85</v>
      </c>
      <c r="C19" s="54">
        <v>64014670233</v>
      </c>
      <c r="D19" t="s">
        <v>86</v>
      </c>
      <c r="E19" t="s">
        <v>36</v>
      </c>
      <c r="F19">
        <v>45751785880</v>
      </c>
      <c r="G19" t="s">
        <v>48</v>
      </c>
      <c r="H19" s="4" t="s">
        <v>53</v>
      </c>
      <c r="I19" s="45">
        <v>322241</v>
      </c>
      <c r="J19" s="3">
        <v>267.12</v>
      </c>
      <c r="K19" s="56" t="s">
        <v>96</v>
      </c>
    </row>
    <row r="20" spans="1:12" x14ac:dyDescent="0.25">
      <c r="A20" s="36" t="s">
        <v>16</v>
      </c>
      <c r="B20" s="54" t="s">
        <v>85</v>
      </c>
      <c r="C20" s="54">
        <v>64014670233</v>
      </c>
      <c r="D20" t="s">
        <v>86</v>
      </c>
      <c r="E20" t="s">
        <v>36</v>
      </c>
      <c r="F20">
        <v>45751785880</v>
      </c>
      <c r="G20" t="s">
        <v>48</v>
      </c>
      <c r="H20" s="4" t="s">
        <v>53</v>
      </c>
      <c r="I20" s="45">
        <v>322241</v>
      </c>
      <c r="J20" s="3">
        <v>266.7</v>
      </c>
      <c r="K20" s="56" t="s">
        <v>96</v>
      </c>
    </row>
    <row r="21" spans="1:12" x14ac:dyDescent="0.25">
      <c r="A21" s="36" t="s">
        <v>17</v>
      </c>
      <c r="B21" s="54" t="s">
        <v>77</v>
      </c>
      <c r="C21">
        <v>25457712630</v>
      </c>
      <c r="D21" s="7" t="s">
        <v>78</v>
      </c>
      <c r="E21" t="s">
        <v>36</v>
      </c>
      <c r="F21">
        <v>45751785880</v>
      </c>
      <c r="G21" t="s">
        <v>48</v>
      </c>
      <c r="H21" s="4" t="s">
        <v>53</v>
      </c>
      <c r="I21" s="45">
        <v>322241</v>
      </c>
      <c r="J21" s="3">
        <v>44.86</v>
      </c>
      <c r="K21" s="56" t="s">
        <v>96</v>
      </c>
    </row>
    <row r="22" spans="1:12" x14ac:dyDescent="0.25">
      <c r="A22" s="36" t="s">
        <v>18</v>
      </c>
      <c r="B22" s="54" t="s">
        <v>56</v>
      </c>
      <c r="C22" s="11" t="s">
        <v>57</v>
      </c>
      <c r="D22" t="s">
        <v>58</v>
      </c>
      <c r="E22" t="s">
        <v>36</v>
      </c>
      <c r="F22">
        <v>45751785880</v>
      </c>
      <c r="G22" t="s">
        <v>48</v>
      </c>
      <c r="H22" s="4" t="s">
        <v>53</v>
      </c>
      <c r="I22" s="45">
        <v>322241</v>
      </c>
      <c r="J22" s="3">
        <v>139.76</v>
      </c>
      <c r="K22" s="56" t="s">
        <v>96</v>
      </c>
    </row>
    <row r="23" spans="1:12" x14ac:dyDescent="0.25">
      <c r="A23" s="36" t="s">
        <v>19</v>
      </c>
      <c r="B23" s="54" t="s">
        <v>56</v>
      </c>
      <c r="C23" s="11" t="s">
        <v>57</v>
      </c>
      <c r="D23" t="s">
        <v>58</v>
      </c>
      <c r="E23" t="s">
        <v>36</v>
      </c>
      <c r="F23">
        <v>45751785880</v>
      </c>
      <c r="G23" t="s">
        <v>48</v>
      </c>
      <c r="H23" s="4" t="s">
        <v>53</v>
      </c>
      <c r="I23" s="45">
        <v>322241</v>
      </c>
      <c r="J23" s="3">
        <v>487.01</v>
      </c>
      <c r="K23" s="56" t="s">
        <v>96</v>
      </c>
    </row>
    <row r="24" spans="1:12" x14ac:dyDescent="0.25">
      <c r="A24" s="36" t="s">
        <v>20</v>
      </c>
      <c r="B24" s="48" t="s">
        <v>98</v>
      </c>
      <c r="C24">
        <v>96231977859</v>
      </c>
      <c r="D24" t="s">
        <v>99</v>
      </c>
      <c r="E24" t="s">
        <v>36</v>
      </c>
      <c r="F24">
        <v>45751785880</v>
      </c>
      <c r="G24" t="s">
        <v>48</v>
      </c>
      <c r="H24" s="4" t="s">
        <v>53</v>
      </c>
      <c r="I24" s="45">
        <v>322241</v>
      </c>
      <c r="J24" s="3">
        <v>104.75</v>
      </c>
      <c r="K24" s="56" t="s">
        <v>96</v>
      </c>
    </row>
    <row r="25" spans="1:12" x14ac:dyDescent="0.25">
      <c r="A25" s="36" t="s">
        <v>21</v>
      </c>
      <c r="B25" s="48" t="s">
        <v>100</v>
      </c>
      <c r="C25">
        <v>52848403362</v>
      </c>
      <c r="D25" t="s">
        <v>101</v>
      </c>
      <c r="E25" t="s">
        <v>36</v>
      </c>
      <c r="F25">
        <v>45751785880</v>
      </c>
      <c r="G25" t="s">
        <v>48</v>
      </c>
      <c r="H25" s="4" t="s">
        <v>97</v>
      </c>
      <c r="J25" s="3">
        <v>154.04</v>
      </c>
      <c r="K25" s="56" t="s">
        <v>96</v>
      </c>
    </row>
    <row r="26" spans="1:12" ht="45" x14ac:dyDescent="0.25">
      <c r="A26" s="36" t="s">
        <v>22</v>
      </c>
      <c r="B26" s="54" t="s">
        <v>102</v>
      </c>
      <c r="C26">
        <v>56750112863</v>
      </c>
      <c r="D26" s="54" t="s">
        <v>103</v>
      </c>
      <c r="E26" t="s">
        <v>36</v>
      </c>
      <c r="F26">
        <v>45751785880</v>
      </c>
      <c r="G26" t="s">
        <v>48</v>
      </c>
      <c r="H26" s="4" t="s">
        <v>104</v>
      </c>
      <c r="I26" s="57">
        <v>321311</v>
      </c>
      <c r="J26" s="3">
        <v>75</v>
      </c>
      <c r="K26" s="56" t="s">
        <v>96</v>
      </c>
    </row>
    <row r="27" spans="1:12" ht="15" customHeight="1" x14ac:dyDescent="0.25">
      <c r="A27" s="36" t="s">
        <v>23</v>
      </c>
      <c r="B27" s="54" t="s">
        <v>75</v>
      </c>
      <c r="E27" t="s">
        <v>36</v>
      </c>
      <c r="F27">
        <v>45751785880</v>
      </c>
      <c r="G27" t="s">
        <v>48</v>
      </c>
      <c r="H27" s="4" t="s">
        <v>105</v>
      </c>
      <c r="I27">
        <v>311111</v>
      </c>
      <c r="J27" s="3">
        <v>6689.44</v>
      </c>
      <c r="K27" s="56" t="s">
        <v>107</v>
      </c>
    </row>
    <row r="28" spans="1:12" x14ac:dyDescent="0.25">
      <c r="A28" s="36" t="s">
        <v>24</v>
      </c>
      <c r="B28" s="54" t="s">
        <v>75</v>
      </c>
      <c r="E28" t="s">
        <v>36</v>
      </c>
      <c r="F28">
        <v>45751785880</v>
      </c>
      <c r="G28" t="s">
        <v>48</v>
      </c>
      <c r="H28" s="4" t="s">
        <v>76</v>
      </c>
      <c r="I28">
        <v>321221</v>
      </c>
      <c r="J28" s="3">
        <v>686.4</v>
      </c>
      <c r="K28" s="56" t="s">
        <v>107</v>
      </c>
    </row>
    <row r="29" spans="1:12" ht="45" x14ac:dyDescent="0.25">
      <c r="A29" s="36" t="s">
        <v>25</v>
      </c>
      <c r="B29" s="54" t="s">
        <v>37</v>
      </c>
      <c r="C29" s="26" t="s">
        <v>59</v>
      </c>
      <c r="D29" t="s">
        <v>60</v>
      </c>
      <c r="E29" t="s">
        <v>36</v>
      </c>
      <c r="F29">
        <v>45751785880</v>
      </c>
      <c r="G29" t="s">
        <v>48</v>
      </c>
      <c r="H29" s="4" t="s">
        <v>106</v>
      </c>
      <c r="I29">
        <v>313211</v>
      </c>
      <c r="J29" s="3">
        <v>947.44</v>
      </c>
      <c r="K29" s="56" t="s">
        <v>107</v>
      </c>
    </row>
    <row r="30" spans="1:12" ht="30" x14ac:dyDescent="0.25">
      <c r="A30" s="36" t="s">
        <v>26</v>
      </c>
      <c r="B30" s="54" t="s">
        <v>47</v>
      </c>
      <c r="C30" s="26"/>
      <c r="E30" t="s">
        <v>36</v>
      </c>
      <c r="F30">
        <v>45751785880</v>
      </c>
      <c r="G30" t="s">
        <v>48</v>
      </c>
      <c r="H30" s="4" t="s">
        <v>108</v>
      </c>
      <c r="I30" s="57">
        <v>311111</v>
      </c>
      <c r="J30" s="3">
        <v>1817.81</v>
      </c>
      <c r="K30" s="56" t="s">
        <v>110</v>
      </c>
    </row>
    <row r="31" spans="1:12" ht="45" x14ac:dyDescent="0.25">
      <c r="A31" s="36" t="s">
        <v>27</v>
      </c>
      <c r="B31" s="54" t="s">
        <v>37</v>
      </c>
      <c r="C31" s="26" t="s">
        <v>59</v>
      </c>
      <c r="D31" t="s">
        <v>60</v>
      </c>
      <c r="E31" t="s">
        <v>36</v>
      </c>
      <c r="F31">
        <v>45751785880</v>
      </c>
      <c r="G31" t="s">
        <v>48</v>
      </c>
      <c r="H31" s="4" t="s">
        <v>109</v>
      </c>
      <c r="I31">
        <v>313211</v>
      </c>
      <c r="J31" s="3">
        <v>299.94</v>
      </c>
      <c r="K31" s="56" t="s">
        <v>110</v>
      </c>
    </row>
    <row r="32" spans="1:12" x14ac:dyDescent="0.25">
      <c r="A32" s="36" t="s">
        <v>28</v>
      </c>
      <c r="B32" s="58" t="s">
        <v>47</v>
      </c>
      <c r="C32" s="11"/>
      <c r="D32" s="54"/>
      <c r="E32" t="s">
        <v>36</v>
      </c>
      <c r="F32">
        <v>45751785880</v>
      </c>
      <c r="G32" t="s">
        <v>48</v>
      </c>
      <c r="H32" s="4" t="s">
        <v>61</v>
      </c>
      <c r="I32" s="13">
        <v>321211</v>
      </c>
      <c r="J32" s="3">
        <v>88</v>
      </c>
      <c r="K32" s="56" t="s">
        <v>110</v>
      </c>
    </row>
    <row r="33" spans="1:11" x14ac:dyDescent="0.25">
      <c r="A33" s="36" t="s">
        <v>29</v>
      </c>
      <c r="B33" s="54" t="s">
        <v>51</v>
      </c>
      <c r="C33" s="26">
        <v>95970838122</v>
      </c>
      <c r="D33" t="s">
        <v>52</v>
      </c>
      <c r="E33" t="s">
        <v>36</v>
      </c>
      <c r="F33">
        <v>45751785880</v>
      </c>
      <c r="G33" t="s">
        <v>48</v>
      </c>
      <c r="H33" s="4" t="s">
        <v>53</v>
      </c>
      <c r="I33">
        <v>322241</v>
      </c>
      <c r="J33" s="3">
        <v>290.06</v>
      </c>
      <c r="K33" s="56" t="s">
        <v>111</v>
      </c>
    </row>
    <row r="34" spans="1:11" x14ac:dyDescent="0.25">
      <c r="A34" s="36" t="s">
        <v>30</v>
      </c>
      <c r="B34" s="54" t="s">
        <v>51</v>
      </c>
      <c r="C34" s="26">
        <v>95970838122</v>
      </c>
      <c r="D34" t="s">
        <v>52</v>
      </c>
      <c r="E34" t="s">
        <v>36</v>
      </c>
      <c r="F34">
        <v>45751785880</v>
      </c>
      <c r="G34" t="s">
        <v>48</v>
      </c>
      <c r="H34" s="4" t="s">
        <v>53</v>
      </c>
      <c r="I34">
        <v>322241</v>
      </c>
      <c r="J34" s="3">
        <v>761.06</v>
      </c>
      <c r="K34" s="56" t="s">
        <v>111</v>
      </c>
    </row>
    <row r="35" spans="1:11" x14ac:dyDescent="0.25">
      <c r="A35" s="36" t="s">
        <v>31</v>
      </c>
      <c r="B35" s="54" t="s">
        <v>51</v>
      </c>
      <c r="C35" s="26">
        <v>95970838122</v>
      </c>
      <c r="D35" t="s">
        <v>52</v>
      </c>
      <c r="E35" t="s">
        <v>36</v>
      </c>
      <c r="F35">
        <v>45751785880</v>
      </c>
      <c r="G35" t="s">
        <v>48</v>
      </c>
      <c r="H35" s="4" t="s">
        <v>53</v>
      </c>
      <c r="I35">
        <v>322241</v>
      </c>
      <c r="J35" s="3">
        <v>465.54</v>
      </c>
      <c r="K35" s="56" t="s">
        <v>111</v>
      </c>
    </row>
    <row r="36" spans="1:11" x14ac:dyDescent="0.25">
      <c r="A36" s="36" t="s">
        <v>62</v>
      </c>
      <c r="B36" s="54" t="s">
        <v>51</v>
      </c>
      <c r="C36" s="26">
        <v>95970838122</v>
      </c>
      <c r="D36" t="s">
        <v>52</v>
      </c>
      <c r="E36" t="s">
        <v>36</v>
      </c>
      <c r="F36">
        <v>45751785880</v>
      </c>
      <c r="G36" t="s">
        <v>48</v>
      </c>
      <c r="H36" s="4" t="s">
        <v>53</v>
      </c>
      <c r="I36">
        <v>322241</v>
      </c>
      <c r="J36" s="49">
        <v>493.79</v>
      </c>
      <c r="K36" s="56" t="s">
        <v>111</v>
      </c>
    </row>
    <row r="37" spans="1:11" ht="15.75" customHeight="1" x14ac:dyDescent="0.25">
      <c r="A37" s="36" t="s">
        <v>63</v>
      </c>
      <c r="B37" s="54" t="s">
        <v>51</v>
      </c>
      <c r="C37" s="26">
        <v>95970838122</v>
      </c>
      <c r="D37" t="s">
        <v>52</v>
      </c>
      <c r="E37" t="s">
        <v>36</v>
      </c>
      <c r="F37">
        <v>45751785880</v>
      </c>
      <c r="G37" t="s">
        <v>48</v>
      </c>
      <c r="H37" s="4" t="s">
        <v>53</v>
      </c>
      <c r="I37">
        <v>322241</v>
      </c>
      <c r="J37" s="52">
        <v>300.23</v>
      </c>
      <c r="K37" s="56" t="s">
        <v>111</v>
      </c>
    </row>
    <row r="38" spans="1:11" ht="15.75" customHeight="1" x14ac:dyDescent="0.25">
      <c r="A38" s="36" t="s">
        <v>64</v>
      </c>
      <c r="B38" s="54" t="s">
        <v>51</v>
      </c>
      <c r="C38" s="26">
        <v>95970838122</v>
      </c>
      <c r="D38" t="s">
        <v>52</v>
      </c>
      <c r="E38" t="s">
        <v>36</v>
      </c>
      <c r="F38">
        <v>45751785880</v>
      </c>
      <c r="G38" t="s">
        <v>48</v>
      </c>
      <c r="H38" s="4" t="s">
        <v>53</v>
      </c>
      <c r="I38">
        <v>322241</v>
      </c>
      <c r="J38" s="52">
        <v>21.13</v>
      </c>
      <c r="K38" s="56" t="s">
        <v>111</v>
      </c>
    </row>
    <row r="39" spans="1:11" ht="15.75" customHeight="1" x14ac:dyDescent="0.25">
      <c r="A39" s="36" t="s">
        <v>65</v>
      </c>
      <c r="B39" s="54" t="s">
        <v>51</v>
      </c>
      <c r="C39" s="26">
        <v>95970838122</v>
      </c>
      <c r="D39" t="s">
        <v>52</v>
      </c>
      <c r="E39" t="s">
        <v>36</v>
      </c>
      <c r="F39">
        <v>45751785880</v>
      </c>
      <c r="G39" t="s">
        <v>48</v>
      </c>
      <c r="H39" s="4" t="s">
        <v>53</v>
      </c>
      <c r="I39">
        <v>322241</v>
      </c>
      <c r="J39" s="52">
        <v>544.49</v>
      </c>
      <c r="K39" s="56" t="s">
        <v>111</v>
      </c>
    </row>
    <row r="40" spans="1:11" ht="15.75" customHeight="1" x14ac:dyDescent="0.25">
      <c r="A40" s="36" t="s">
        <v>66</v>
      </c>
      <c r="B40" s="54" t="s">
        <v>51</v>
      </c>
      <c r="C40" s="26">
        <v>95970838122</v>
      </c>
      <c r="D40" t="s">
        <v>52</v>
      </c>
      <c r="E40" t="s">
        <v>36</v>
      </c>
      <c r="F40">
        <v>45751785880</v>
      </c>
      <c r="G40" t="s">
        <v>48</v>
      </c>
      <c r="H40" s="4" t="s">
        <v>53</v>
      </c>
      <c r="I40">
        <v>322241</v>
      </c>
      <c r="J40" s="52">
        <v>364.05</v>
      </c>
      <c r="K40" s="56" t="s">
        <v>111</v>
      </c>
    </row>
    <row r="41" spans="1:11" ht="15.75" customHeight="1" x14ac:dyDescent="0.25">
      <c r="A41" s="36" t="s">
        <v>67</v>
      </c>
      <c r="B41" s="54" t="s">
        <v>51</v>
      </c>
      <c r="C41" s="26">
        <v>95970838122</v>
      </c>
      <c r="D41" t="s">
        <v>52</v>
      </c>
      <c r="E41" t="s">
        <v>36</v>
      </c>
      <c r="F41">
        <v>45751785880</v>
      </c>
      <c r="G41" t="s">
        <v>48</v>
      </c>
      <c r="H41" s="4" t="s">
        <v>53</v>
      </c>
      <c r="I41">
        <v>322241</v>
      </c>
      <c r="J41" s="52">
        <v>92.71</v>
      </c>
      <c r="K41" s="56" t="s">
        <v>111</v>
      </c>
    </row>
    <row r="42" spans="1:11" ht="15.75" customHeight="1" x14ac:dyDescent="0.25">
      <c r="A42" s="36" t="s">
        <v>68</v>
      </c>
      <c r="B42" s="54" t="s">
        <v>77</v>
      </c>
      <c r="C42">
        <v>25457712630</v>
      </c>
      <c r="D42" s="7" t="s">
        <v>78</v>
      </c>
      <c r="E42" t="s">
        <v>36</v>
      </c>
      <c r="F42">
        <v>45751785880</v>
      </c>
      <c r="G42" t="s">
        <v>48</v>
      </c>
      <c r="H42" s="4" t="s">
        <v>53</v>
      </c>
      <c r="I42">
        <v>322241</v>
      </c>
      <c r="J42" s="52">
        <v>105</v>
      </c>
      <c r="K42" s="56" t="s">
        <v>111</v>
      </c>
    </row>
    <row r="43" spans="1:11" ht="15.75" customHeight="1" x14ac:dyDescent="0.25">
      <c r="A43" s="36" t="s">
        <v>69</v>
      </c>
      <c r="B43" s="54" t="s">
        <v>56</v>
      </c>
      <c r="C43" s="11" t="s">
        <v>57</v>
      </c>
      <c r="D43" t="s">
        <v>58</v>
      </c>
      <c r="E43" t="s">
        <v>36</v>
      </c>
      <c r="F43">
        <v>45751785880</v>
      </c>
      <c r="G43" t="s">
        <v>48</v>
      </c>
      <c r="H43" s="4" t="s">
        <v>53</v>
      </c>
      <c r="I43">
        <v>322241</v>
      </c>
      <c r="J43" s="52">
        <v>74.48</v>
      </c>
      <c r="K43" s="56" t="s">
        <v>111</v>
      </c>
    </row>
    <row r="44" spans="1:11" ht="15.75" customHeight="1" x14ac:dyDescent="0.25">
      <c r="A44" s="36" t="s">
        <v>70</v>
      </c>
      <c r="B44" s="54" t="s">
        <v>56</v>
      </c>
      <c r="C44" s="11" t="s">
        <v>57</v>
      </c>
      <c r="D44" t="s">
        <v>58</v>
      </c>
      <c r="E44" t="s">
        <v>36</v>
      </c>
      <c r="F44">
        <v>45751785880</v>
      </c>
      <c r="G44" t="s">
        <v>48</v>
      </c>
      <c r="H44" s="4" t="s">
        <v>53</v>
      </c>
      <c r="I44">
        <v>322241</v>
      </c>
      <c r="J44" s="52">
        <v>349.91</v>
      </c>
      <c r="K44" s="56" t="s">
        <v>111</v>
      </c>
    </row>
    <row r="45" spans="1:11" ht="15.75" customHeight="1" x14ac:dyDescent="0.25">
      <c r="A45" s="36" t="s">
        <v>71</v>
      </c>
      <c r="B45" s="59" t="s">
        <v>112</v>
      </c>
      <c r="C45">
        <v>70333671688</v>
      </c>
      <c r="D45" t="s">
        <v>113</v>
      </c>
      <c r="E45" t="s">
        <v>36</v>
      </c>
      <c r="F45">
        <v>45751785880</v>
      </c>
      <c r="G45" t="s">
        <v>48</v>
      </c>
      <c r="H45" s="4" t="s">
        <v>116</v>
      </c>
      <c r="I45" s="51">
        <v>329991</v>
      </c>
      <c r="J45" s="52">
        <v>150</v>
      </c>
      <c r="K45" s="56" t="s">
        <v>111</v>
      </c>
    </row>
    <row r="46" spans="1:11" ht="15.75" customHeight="1" x14ac:dyDescent="0.25">
      <c r="A46" s="36" t="s">
        <v>72</v>
      </c>
      <c r="B46" s="54" t="s">
        <v>114</v>
      </c>
      <c r="C46" s="11">
        <v>68415127080</v>
      </c>
      <c r="D46" t="s">
        <v>115</v>
      </c>
      <c r="E46" t="s">
        <v>36</v>
      </c>
      <c r="F46">
        <v>45751785880</v>
      </c>
      <c r="G46" t="s">
        <v>48</v>
      </c>
      <c r="H46" s="4" t="s">
        <v>53</v>
      </c>
      <c r="I46" s="51">
        <v>322241</v>
      </c>
      <c r="J46" s="52">
        <v>77.37</v>
      </c>
      <c r="K46" s="56" t="s">
        <v>111</v>
      </c>
    </row>
    <row r="47" spans="1:11" ht="15.75" customHeight="1" x14ac:dyDescent="0.25">
      <c r="A47" s="36" t="s">
        <v>73</v>
      </c>
      <c r="B47" s="54" t="s">
        <v>114</v>
      </c>
      <c r="C47" s="11">
        <v>68415127080</v>
      </c>
      <c r="D47" t="s">
        <v>115</v>
      </c>
      <c r="E47" t="s">
        <v>36</v>
      </c>
      <c r="F47">
        <v>45751785880</v>
      </c>
      <c r="G47" t="s">
        <v>48</v>
      </c>
      <c r="H47" s="4" t="s">
        <v>53</v>
      </c>
      <c r="I47" s="51">
        <v>322241</v>
      </c>
      <c r="J47" s="52">
        <v>32.5</v>
      </c>
      <c r="K47" s="56" t="s">
        <v>111</v>
      </c>
    </row>
    <row r="48" spans="1:11" ht="15.75" customHeight="1" x14ac:dyDescent="0.25">
      <c r="A48" s="36" t="s">
        <v>74</v>
      </c>
      <c r="B48" s="54" t="s">
        <v>114</v>
      </c>
      <c r="C48" s="11">
        <v>68415127080</v>
      </c>
      <c r="D48" t="s">
        <v>115</v>
      </c>
      <c r="E48" t="s">
        <v>36</v>
      </c>
      <c r="F48">
        <v>45751785880</v>
      </c>
      <c r="G48" t="s">
        <v>48</v>
      </c>
      <c r="H48" s="4" t="s">
        <v>53</v>
      </c>
      <c r="I48" s="51">
        <v>322241</v>
      </c>
      <c r="J48" s="52">
        <v>79.91</v>
      </c>
      <c r="K48" s="56" t="s">
        <v>111</v>
      </c>
    </row>
    <row r="49" spans="1:11" ht="15.75" customHeight="1" x14ac:dyDescent="0.25">
      <c r="A49" s="36" t="s">
        <v>79</v>
      </c>
      <c r="B49" s="54" t="s">
        <v>54</v>
      </c>
      <c r="C49" s="11">
        <v>20928403996</v>
      </c>
      <c r="D49" t="s">
        <v>55</v>
      </c>
      <c r="E49" t="s">
        <v>36</v>
      </c>
      <c r="F49">
        <v>45751785880</v>
      </c>
      <c r="G49" t="s">
        <v>48</v>
      </c>
      <c r="H49" s="4" t="s">
        <v>53</v>
      </c>
      <c r="I49" s="51">
        <v>322241</v>
      </c>
      <c r="J49" s="52">
        <v>581.91</v>
      </c>
      <c r="K49" s="56" t="s">
        <v>111</v>
      </c>
    </row>
    <row r="50" spans="1:11" ht="15.75" customHeight="1" x14ac:dyDescent="0.25">
      <c r="A50" s="36" t="s">
        <v>80</v>
      </c>
      <c r="B50" s="54" t="s">
        <v>54</v>
      </c>
      <c r="C50" s="11">
        <v>20928403996</v>
      </c>
      <c r="D50" t="s">
        <v>55</v>
      </c>
      <c r="E50" t="s">
        <v>36</v>
      </c>
      <c r="F50">
        <v>45751785880</v>
      </c>
      <c r="G50" t="s">
        <v>48</v>
      </c>
      <c r="H50" s="4" t="s">
        <v>53</v>
      </c>
      <c r="I50" s="51">
        <v>322241</v>
      </c>
      <c r="J50" s="52">
        <v>28.65</v>
      </c>
      <c r="K50" s="56" t="s">
        <v>111</v>
      </c>
    </row>
    <row r="51" spans="1:11" ht="15.75" customHeight="1" x14ac:dyDescent="0.25">
      <c r="A51" s="36" t="s">
        <v>81</v>
      </c>
      <c r="B51" s="54" t="s">
        <v>54</v>
      </c>
      <c r="C51" s="11">
        <v>20928403996</v>
      </c>
      <c r="D51" t="s">
        <v>55</v>
      </c>
      <c r="E51" t="s">
        <v>36</v>
      </c>
      <c r="F51">
        <v>45751785880</v>
      </c>
      <c r="G51" t="s">
        <v>48</v>
      </c>
      <c r="H51" s="4" t="s">
        <v>53</v>
      </c>
      <c r="I51" s="51">
        <v>322241</v>
      </c>
      <c r="J51" s="52">
        <v>44.25</v>
      </c>
      <c r="K51" s="56" t="s">
        <v>111</v>
      </c>
    </row>
    <row r="52" spans="1:11" ht="15.75" customHeight="1" x14ac:dyDescent="0.25">
      <c r="A52" s="36" t="s">
        <v>82</v>
      </c>
      <c r="B52" s="54" t="s">
        <v>54</v>
      </c>
      <c r="C52" s="11">
        <v>20928403996</v>
      </c>
      <c r="D52" t="s">
        <v>55</v>
      </c>
      <c r="E52" t="s">
        <v>36</v>
      </c>
      <c r="F52">
        <v>45751785880</v>
      </c>
      <c r="G52" t="s">
        <v>48</v>
      </c>
      <c r="H52" s="4" t="s">
        <v>53</v>
      </c>
      <c r="I52" s="51">
        <v>322241</v>
      </c>
      <c r="J52" s="52">
        <v>21.7</v>
      </c>
      <c r="K52" s="56" t="s">
        <v>111</v>
      </c>
    </row>
    <row r="53" spans="1:11" ht="15.75" customHeight="1" x14ac:dyDescent="0.25">
      <c r="A53" s="36" t="s">
        <v>83</v>
      </c>
      <c r="B53" s="54" t="s">
        <v>54</v>
      </c>
      <c r="C53" s="11">
        <v>20928403996</v>
      </c>
      <c r="D53" t="s">
        <v>55</v>
      </c>
      <c r="E53" t="s">
        <v>36</v>
      </c>
      <c r="F53">
        <v>45751785880</v>
      </c>
      <c r="G53" t="s">
        <v>48</v>
      </c>
      <c r="H53" s="4" t="s">
        <v>53</v>
      </c>
      <c r="I53" s="51">
        <v>322241</v>
      </c>
      <c r="J53" s="52">
        <v>205.5</v>
      </c>
      <c r="K53" s="56" t="s">
        <v>111</v>
      </c>
    </row>
    <row r="54" spans="1:11" ht="15.75" customHeight="1" x14ac:dyDescent="0.25">
      <c r="A54" s="36" t="s">
        <v>84</v>
      </c>
      <c r="B54" s="54" t="s">
        <v>54</v>
      </c>
      <c r="C54" s="11">
        <v>20928403996</v>
      </c>
      <c r="D54" t="s">
        <v>55</v>
      </c>
      <c r="E54" t="s">
        <v>36</v>
      </c>
      <c r="F54">
        <v>45751785880</v>
      </c>
      <c r="G54" t="s">
        <v>48</v>
      </c>
      <c r="H54" s="4" t="s">
        <v>53</v>
      </c>
      <c r="I54" s="51">
        <v>322241</v>
      </c>
      <c r="J54" s="52">
        <v>72</v>
      </c>
      <c r="K54" s="56" t="s">
        <v>111</v>
      </c>
    </row>
    <row r="55" spans="1:11" ht="30" x14ac:dyDescent="0.25">
      <c r="A55" s="36" t="s">
        <v>87</v>
      </c>
      <c r="B55" s="54" t="s">
        <v>117</v>
      </c>
      <c r="C55">
        <v>33820991932</v>
      </c>
      <c r="D55" s="54" t="s">
        <v>118</v>
      </c>
      <c r="E55" t="s">
        <v>36</v>
      </c>
      <c r="F55">
        <v>45751785880</v>
      </c>
      <c r="G55" t="s">
        <v>48</v>
      </c>
      <c r="H55" s="4" t="s">
        <v>53</v>
      </c>
      <c r="I55" s="51">
        <v>322241</v>
      </c>
      <c r="J55" s="52">
        <v>2490.7399999999998</v>
      </c>
      <c r="K55" s="56" t="s">
        <v>111</v>
      </c>
    </row>
    <row r="56" spans="1:11" x14ac:dyDescent="0.25">
      <c r="A56" s="36" t="s">
        <v>88</v>
      </c>
      <c r="B56" s="54" t="s">
        <v>33</v>
      </c>
      <c r="C56" s="11"/>
      <c r="E56" t="s">
        <v>36</v>
      </c>
      <c r="F56">
        <v>45751785880</v>
      </c>
      <c r="G56" t="s">
        <v>48</v>
      </c>
      <c r="H56" s="4" t="s">
        <v>89</v>
      </c>
      <c r="I56">
        <v>321111</v>
      </c>
      <c r="J56" s="52">
        <v>690</v>
      </c>
      <c r="K56" s="14" t="s">
        <v>119</v>
      </c>
    </row>
    <row r="57" spans="1:11" ht="15.75" x14ac:dyDescent="0.25">
      <c r="A57" s="36"/>
      <c r="B57" s="54"/>
      <c r="C57" s="30"/>
      <c r="D57" s="6"/>
      <c r="H57" s="4"/>
      <c r="J57" s="52"/>
      <c r="K57" s="14"/>
    </row>
    <row r="58" spans="1:11" ht="15.75" customHeight="1" x14ac:dyDescent="0.25">
      <c r="A58" s="64" t="s">
        <v>38</v>
      </c>
      <c r="B58" s="64"/>
      <c r="C58" s="64"/>
      <c r="D58" s="64"/>
      <c r="E58" s="64"/>
      <c r="F58" s="64"/>
      <c r="G58" s="64"/>
      <c r="H58" s="64"/>
      <c r="I58" s="64"/>
      <c r="J58" s="5">
        <f>SUM(J17:J57)</f>
        <v>20857.409999999996</v>
      </c>
      <c r="K58" s="14"/>
    </row>
    <row r="59" spans="1:11" ht="15.75" x14ac:dyDescent="0.25">
      <c r="A59" s="36"/>
      <c r="B59" s="48"/>
      <c r="C59" s="30"/>
      <c r="D59" s="6"/>
      <c r="H59" s="4"/>
      <c r="J59" s="52"/>
      <c r="K59" s="14"/>
    </row>
    <row r="60" spans="1:11" ht="15.75" x14ac:dyDescent="0.25">
      <c r="A60" s="41"/>
      <c r="B60" s="54"/>
      <c r="C60" s="30"/>
      <c r="D60" s="6"/>
      <c r="H60" s="50"/>
      <c r="I60" s="53"/>
      <c r="J60" s="52"/>
      <c r="K60" s="14"/>
    </row>
    <row r="61" spans="1:11" ht="15.75" x14ac:dyDescent="0.25">
      <c r="A61" s="41"/>
      <c r="B61" s="40"/>
      <c r="C61" s="30"/>
      <c r="D61" s="6"/>
      <c r="H61" s="40"/>
      <c r="I61" s="11"/>
      <c r="J61" s="52"/>
      <c r="K61" s="14"/>
    </row>
    <row r="62" spans="1:11" ht="15.75" x14ac:dyDescent="0.25">
      <c r="A62" s="41"/>
      <c r="B62" s="40"/>
      <c r="C62" s="30"/>
      <c r="D62" s="6"/>
      <c r="H62" s="40"/>
      <c r="I62" s="11"/>
      <c r="J62" s="52"/>
      <c r="K62" s="14"/>
    </row>
    <row r="63" spans="1:11" ht="14.25" customHeight="1" x14ac:dyDescent="0.25">
      <c r="A63" s="41"/>
      <c r="B63" s="40"/>
      <c r="C63" s="30"/>
      <c r="D63" s="6"/>
      <c r="H63" s="40"/>
      <c r="I63" s="11"/>
      <c r="J63" s="29"/>
      <c r="K63" s="14"/>
    </row>
    <row r="64" spans="1:11" ht="16.5" customHeight="1" x14ac:dyDescent="0.25">
      <c r="A64" s="67" t="s">
        <v>93</v>
      </c>
      <c r="B64" s="68"/>
      <c r="C64" s="68"/>
      <c r="D64" s="68"/>
      <c r="E64" s="33"/>
      <c r="G64" s="33"/>
      <c r="H64" s="33"/>
      <c r="I64" s="32"/>
      <c r="J64" s="34"/>
      <c r="K64" s="14"/>
    </row>
    <row r="65" spans="1:11" ht="30" x14ac:dyDescent="0.25">
      <c r="A65" s="16" t="s">
        <v>2</v>
      </c>
      <c r="B65" s="16" t="s">
        <v>3</v>
      </c>
      <c r="C65" s="16" t="s">
        <v>4</v>
      </c>
      <c r="D65" s="16" t="s">
        <v>5</v>
      </c>
      <c r="E65" s="16" t="s">
        <v>6</v>
      </c>
      <c r="F65" s="16" t="s">
        <v>7</v>
      </c>
      <c r="G65" s="16" t="s">
        <v>8</v>
      </c>
      <c r="H65" s="16" t="s">
        <v>9</v>
      </c>
      <c r="I65" s="16"/>
      <c r="J65" s="16" t="s">
        <v>11</v>
      </c>
      <c r="K65" s="17" t="s">
        <v>12</v>
      </c>
    </row>
    <row r="66" spans="1:11" x14ac:dyDescent="0.25">
      <c r="A66" t="s">
        <v>13</v>
      </c>
      <c r="B66" s="35" t="s">
        <v>33</v>
      </c>
      <c r="D66" s="31"/>
      <c r="E66" s="31" t="s">
        <v>39</v>
      </c>
      <c r="F66">
        <v>49508397045</v>
      </c>
      <c r="G66" s="31" t="s">
        <v>32</v>
      </c>
      <c r="H66" s="35" t="s">
        <v>40</v>
      </c>
      <c r="I66">
        <v>311111</v>
      </c>
      <c r="J66" s="3">
        <v>172072.22</v>
      </c>
      <c r="K66" s="14" t="s">
        <v>121</v>
      </c>
    </row>
    <row r="67" spans="1:11" x14ac:dyDescent="0.25">
      <c r="A67" t="s">
        <v>14</v>
      </c>
      <c r="B67" s="46" t="s">
        <v>33</v>
      </c>
      <c r="D67" s="31"/>
      <c r="E67" s="31" t="s">
        <v>39</v>
      </c>
      <c r="F67">
        <v>49508397045</v>
      </c>
      <c r="G67" s="31" t="s">
        <v>32</v>
      </c>
      <c r="H67" s="47" t="s">
        <v>49</v>
      </c>
      <c r="I67">
        <v>311311</v>
      </c>
      <c r="J67" s="3">
        <v>1975.94</v>
      </c>
      <c r="K67" s="14" t="s">
        <v>121</v>
      </c>
    </row>
    <row r="68" spans="1:11" x14ac:dyDescent="0.25">
      <c r="A68" t="s">
        <v>15</v>
      </c>
      <c r="B68" s="54" t="s">
        <v>33</v>
      </c>
      <c r="D68" s="59"/>
      <c r="E68" s="59" t="s">
        <v>39</v>
      </c>
      <c r="F68">
        <v>49508397045</v>
      </c>
      <c r="G68" s="59" t="s">
        <v>32</v>
      </c>
      <c r="H68" s="54" t="s">
        <v>120</v>
      </c>
      <c r="I68">
        <v>311411</v>
      </c>
      <c r="J68" s="3">
        <v>1710.94</v>
      </c>
      <c r="K68" s="14" t="s">
        <v>121</v>
      </c>
    </row>
    <row r="69" spans="1:11" ht="30" x14ac:dyDescent="0.25">
      <c r="A69" t="s">
        <v>16</v>
      </c>
      <c r="B69" s="48" t="s">
        <v>37</v>
      </c>
      <c r="C69">
        <v>2958272670</v>
      </c>
      <c r="D69" s="31" t="s">
        <v>43</v>
      </c>
      <c r="E69" s="31" t="s">
        <v>39</v>
      </c>
      <c r="F69">
        <v>49508397045</v>
      </c>
      <c r="G69" s="31" t="s">
        <v>32</v>
      </c>
      <c r="H69" s="48" t="s">
        <v>44</v>
      </c>
      <c r="I69" s="31">
        <v>313211</v>
      </c>
      <c r="J69" s="3">
        <v>28977.86</v>
      </c>
      <c r="K69" s="14" t="s">
        <v>121</v>
      </c>
    </row>
    <row r="70" spans="1:11" ht="30" x14ac:dyDescent="0.25">
      <c r="A70" t="s">
        <v>17</v>
      </c>
      <c r="B70" s="48" t="s">
        <v>33</v>
      </c>
      <c r="D70" s="51"/>
      <c r="E70" s="51" t="s">
        <v>39</v>
      </c>
      <c r="F70">
        <v>49508397045</v>
      </c>
      <c r="G70" s="51" t="s">
        <v>32</v>
      </c>
      <c r="H70" s="23" t="s">
        <v>90</v>
      </c>
      <c r="I70">
        <v>321211</v>
      </c>
      <c r="J70" s="3">
        <v>8921.3799999999992</v>
      </c>
      <c r="K70" s="14" t="s">
        <v>121</v>
      </c>
    </row>
    <row r="71" spans="1:11" x14ac:dyDescent="0.25">
      <c r="A71" s="63" t="s">
        <v>38</v>
      </c>
      <c r="B71" s="63"/>
      <c r="C71" s="63"/>
      <c r="D71" s="63"/>
      <c r="E71" s="63"/>
      <c r="F71" s="63"/>
      <c r="G71" s="63"/>
      <c r="H71" s="63"/>
      <c r="I71" s="63"/>
      <c r="J71" s="27">
        <f>SUM(J66:J70)</f>
        <v>213658.34000000003</v>
      </c>
      <c r="K71" s="14"/>
    </row>
    <row r="72" spans="1:1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7"/>
    </row>
    <row r="73" spans="1:11" x14ac:dyDescent="0.25">
      <c r="B73" s="28"/>
      <c r="D73" s="31"/>
      <c r="E73" s="16"/>
      <c r="G73" s="31"/>
      <c r="H73" s="28"/>
      <c r="I73" s="31"/>
      <c r="K73" s="14"/>
    </row>
    <row r="74" spans="1:11" x14ac:dyDescent="0.25">
      <c r="A74" s="18"/>
      <c r="B74" s="7"/>
      <c r="C74" s="7"/>
      <c r="D74" s="7"/>
      <c r="E74" s="7"/>
      <c r="F74" s="7"/>
      <c r="G74" s="7"/>
      <c r="H74" s="7"/>
      <c r="I74" s="7"/>
      <c r="J74" s="5"/>
      <c r="K74" s="14"/>
    </row>
    <row r="75" spans="1:11" x14ac:dyDescent="0.25">
      <c r="B75" s="8"/>
      <c r="D75" s="20"/>
      <c r="E75" s="20"/>
      <c r="G75" s="20"/>
      <c r="H75" s="8"/>
      <c r="I75" s="11"/>
      <c r="J75" s="12"/>
      <c r="K75" s="14"/>
    </row>
    <row r="76" spans="1:11" x14ac:dyDescent="0.25">
      <c r="A76" s="2" t="s">
        <v>94</v>
      </c>
      <c r="E76" s="31"/>
      <c r="G76" s="31"/>
      <c r="H76" s="33"/>
      <c r="I76" s="32"/>
      <c r="J76" s="29"/>
      <c r="K76" s="14"/>
    </row>
    <row r="77" spans="1:11" ht="30" x14ac:dyDescent="0.25">
      <c r="A77" s="16" t="s">
        <v>2</v>
      </c>
      <c r="B77" s="16" t="s">
        <v>3</v>
      </c>
      <c r="C77" s="16" t="s">
        <v>4</v>
      </c>
      <c r="D77" s="16" t="s">
        <v>5</v>
      </c>
      <c r="E77" s="16" t="s">
        <v>6</v>
      </c>
      <c r="F77" s="16" t="s">
        <v>7</v>
      </c>
      <c r="G77" s="16" t="s">
        <v>8</v>
      </c>
      <c r="H77" s="16" t="s">
        <v>9</v>
      </c>
      <c r="I77" s="16"/>
      <c r="J77" s="16" t="s">
        <v>11</v>
      </c>
      <c r="K77" s="17" t="s">
        <v>12</v>
      </c>
    </row>
    <row r="78" spans="1:11" x14ac:dyDescent="0.25">
      <c r="A78" t="s">
        <v>13</v>
      </c>
      <c r="B78" s="35" t="s">
        <v>41</v>
      </c>
      <c r="C78">
        <v>18683136487</v>
      </c>
      <c r="D78" s="31" t="s">
        <v>42</v>
      </c>
      <c r="E78" s="31" t="s">
        <v>39</v>
      </c>
      <c r="F78">
        <v>49508397045</v>
      </c>
      <c r="G78" s="31" t="s">
        <v>45</v>
      </c>
      <c r="H78" s="35" t="s">
        <v>46</v>
      </c>
      <c r="I78">
        <v>329591</v>
      </c>
      <c r="J78">
        <v>388</v>
      </c>
      <c r="K78" s="14" t="s">
        <v>121</v>
      </c>
    </row>
    <row r="79" spans="1:11" x14ac:dyDescent="0.25">
      <c r="A79" s="63" t="s">
        <v>38</v>
      </c>
      <c r="B79" s="63"/>
      <c r="C79" s="63"/>
      <c r="D79" s="63"/>
      <c r="E79" s="63"/>
      <c r="F79" s="63"/>
      <c r="G79" s="63"/>
      <c r="H79" s="63"/>
      <c r="I79" s="63"/>
      <c r="J79" s="18">
        <f>SUM(J78)</f>
        <v>388</v>
      </c>
      <c r="K79" s="18"/>
    </row>
    <row r="80" spans="1:11" x14ac:dyDescent="0.25">
      <c r="B80" s="28"/>
      <c r="D80" s="31"/>
      <c r="E80" s="31"/>
      <c r="G80" s="31"/>
      <c r="H80" s="28"/>
      <c r="J80" s="3"/>
      <c r="K80" s="14"/>
    </row>
    <row r="81" spans="1:11" x14ac:dyDescent="0.25">
      <c r="B81" s="28"/>
      <c r="D81" s="31"/>
      <c r="E81" s="31"/>
      <c r="G81" s="31"/>
      <c r="H81" s="28"/>
      <c r="J81" s="3"/>
      <c r="K81" s="14"/>
    </row>
    <row r="82" spans="1:11" x14ac:dyDescent="0.25">
      <c r="B82" s="28"/>
      <c r="D82" s="31"/>
      <c r="E82" s="31"/>
      <c r="G82" s="31"/>
      <c r="H82" s="28"/>
      <c r="J82" s="3"/>
      <c r="K82" s="14"/>
    </row>
    <row r="83" spans="1:11" x14ac:dyDescent="0.25">
      <c r="B83" s="37"/>
      <c r="D83" s="31"/>
      <c r="E83" s="31"/>
      <c r="G83" s="31"/>
      <c r="H83" s="37"/>
      <c r="I83" s="31"/>
      <c r="J83" s="3"/>
      <c r="K83" s="14"/>
    </row>
    <row r="84" spans="1:11" x14ac:dyDescent="0.25">
      <c r="A84" s="2"/>
    </row>
    <row r="85" spans="1:11" x14ac:dyDescent="0.25">
      <c r="A85" s="2" t="s">
        <v>95</v>
      </c>
    </row>
    <row r="86" spans="1:11" ht="30" x14ac:dyDescent="0.25">
      <c r="A86" s="16" t="s">
        <v>2</v>
      </c>
      <c r="B86" s="16" t="s">
        <v>3</v>
      </c>
      <c r="C86" s="16" t="s">
        <v>4</v>
      </c>
      <c r="D86" s="16" t="s">
        <v>5</v>
      </c>
      <c r="E86" s="16" t="s">
        <v>6</v>
      </c>
      <c r="F86" s="16" t="s">
        <v>7</v>
      </c>
      <c r="G86" s="16" t="s">
        <v>8</v>
      </c>
      <c r="H86" s="16" t="s">
        <v>9</v>
      </c>
      <c r="I86" s="16"/>
      <c r="J86" s="16" t="s">
        <v>11</v>
      </c>
      <c r="K86" s="17" t="s">
        <v>12</v>
      </c>
    </row>
    <row r="87" spans="1:11" ht="30" x14ac:dyDescent="0.25">
      <c r="A87" s="49" t="s">
        <v>13</v>
      </c>
      <c r="B87" s="49" t="s">
        <v>33</v>
      </c>
      <c r="C87" s="49"/>
      <c r="D87" s="49"/>
      <c r="E87" s="49" t="s">
        <v>50</v>
      </c>
      <c r="F87" s="49">
        <v>49508397045</v>
      </c>
      <c r="G87" s="49" t="s">
        <v>32</v>
      </c>
      <c r="H87" s="55" t="s">
        <v>91</v>
      </c>
      <c r="I87" s="7">
        <v>312121</v>
      </c>
      <c r="J87" s="49">
        <v>2100</v>
      </c>
      <c r="K87" s="61" t="s">
        <v>122</v>
      </c>
    </row>
    <row r="88" spans="1:11" ht="30" x14ac:dyDescent="0.25">
      <c r="A88" s="60" t="s">
        <v>14</v>
      </c>
      <c r="B88" s="49" t="s">
        <v>33</v>
      </c>
      <c r="C88" s="49"/>
      <c r="D88" s="49"/>
      <c r="E88" s="49" t="s">
        <v>50</v>
      </c>
      <c r="F88" s="49">
        <v>49508397045</v>
      </c>
      <c r="G88" s="49" t="s">
        <v>32</v>
      </c>
      <c r="H88" s="62" t="s">
        <v>123</v>
      </c>
      <c r="I88" s="7">
        <v>312131</v>
      </c>
      <c r="J88" s="49">
        <v>220.72</v>
      </c>
      <c r="K88" s="61" t="s">
        <v>122</v>
      </c>
    </row>
    <row r="89" spans="1:11" ht="15" customHeight="1" x14ac:dyDescent="0.25">
      <c r="A89" s="64" t="s">
        <v>38</v>
      </c>
      <c r="B89" s="64"/>
      <c r="C89" s="64"/>
      <c r="D89" s="64"/>
      <c r="E89" s="64"/>
      <c r="F89" s="64"/>
      <c r="G89" s="64"/>
      <c r="H89" s="64"/>
      <c r="I89" s="64"/>
      <c r="J89" s="16">
        <f>SUM(J87:J88)</f>
        <v>2320.7199999999998</v>
      </c>
    </row>
    <row r="90" spans="1:11" x14ac:dyDescent="0.25">
      <c r="C90" s="7"/>
      <c r="D90" s="7"/>
      <c r="H90" s="7"/>
      <c r="I90" s="7"/>
      <c r="J90" s="39"/>
    </row>
    <row r="91" spans="1:11" x14ac:dyDescent="0.25">
      <c r="B91" s="38"/>
      <c r="D91" s="31"/>
      <c r="E91" s="31"/>
      <c r="G91" s="31"/>
      <c r="H91" s="38"/>
      <c r="I91" s="31"/>
      <c r="J91" s="3"/>
    </row>
    <row r="92" spans="1:1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7"/>
    </row>
    <row r="93" spans="1:11" x14ac:dyDescent="0.25">
      <c r="B93" s="28"/>
      <c r="D93" s="31"/>
      <c r="E93" s="31"/>
      <c r="G93" s="31"/>
      <c r="H93" s="28"/>
      <c r="K93" s="14"/>
    </row>
    <row r="94" spans="1:1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x14ac:dyDescent="0.25">
      <c r="A95" s="2"/>
      <c r="B95" s="43"/>
      <c r="D95" s="44"/>
      <c r="E95" s="44"/>
      <c r="G95" s="44"/>
      <c r="H95" s="43"/>
      <c r="J95" s="3"/>
      <c r="K95" s="14"/>
    </row>
    <row r="96" spans="1:1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7"/>
    </row>
    <row r="97" spans="1:11" x14ac:dyDescent="0.25">
      <c r="B97" s="43"/>
      <c r="D97" s="44"/>
      <c r="H97" s="43"/>
      <c r="I97" s="44"/>
      <c r="J97" s="3"/>
      <c r="K97" s="14"/>
    </row>
    <row r="98" spans="1:1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42"/>
      <c r="K98" s="14"/>
    </row>
    <row r="99" spans="1:11" x14ac:dyDescent="0.25">
      <c r="B99" s="8"/>
      <c r="D99" s="10"/>
      <c r="E99" s="19"/>
      <c r="G99" s="19"/>
      <c r="H99" s="8"/>
      <c r="J99" s="3"/>
      <c r="K99" s="14"/>
    </row>
    <row r="100" spans="1:11" x14ac:dyDescent="0.25">
      <c r="B100" s="22"/>
      <c r="D100" s="10"/>
      <c r="E100" s="19"/>
      <c r="G100" s="19"/>
      <c r="H100" s="22"/>
      <c r="J100" s="3"/>
      <c r="K100" s="14"/>
    </row>
    <row r="101" spans="1:11" x14ac:dyDescent="0.25">
      <c r="B101" s="22"/>
      <c r="D101" s="10"/>
      <c r="E101" s="19"/>
      <c r="G101" s="19"/>
      <c r="H101" s="22"/>
      <c r="J101" s="3"/>
      <c r="K101" s="14"/>
    </row>
    <row r="102" spans="1:11" x14ac:dyDescent="0.25">
      <c r="B102" s="8"/>
      <c r="D102" s="19"/>
      <c r="E102" s="19"/>
      <c r="G102" s="19"/>
      <c r="H102" s="8"/>
      <c r="I102" s="10"/>
      <c r="J102" s="3"/>
      <c r="K102" s="14"/>
    </row>
    <row r="103" spans="1:11" x14ac:dyDescent="0.25">
      <c r="B103" s="8"/>
      <c r="D103" s="10"/>
      <c r="E103" s="19"/>
      <c r="G103" s="19"/>
      <c r="H103" s="23"/>
      <c r="J103" s="3"/>
      <c r="K103" s="14"/>
    </row>
    <row r="104" spans="1:1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25"/>
      <c r="K104" s="21"/>
    </row>
    <row r="105" spans="1:11" x14ac:dyDescent="0.25">
      <c r="B105" s="8"/>
      <c r="D105" s="10"/>
      <c r="E105" s="10"/>
      <c r="G105" s="10"/>
      <c r="H105" s="8"/>
      <c r="K105" s="14"/>
    </row>
    <row r="106" spans="1:11" x14ac:dyDescent="0.25">
      <c r="B106" s="8"/>
      <c r="D106" s="10"/>
      <c r="E106" s="10"/>
      <c r="G106" s="10"/>
      <c r="H106" s="8"/>
      <c r="K106" s="14"/>
    </row>
    <row r="107" spans="1:11" x14ac:dyDescent="0.25">
      <c r="B107" s="8"/>
      <c r="D107" s="10"/>
      <c r="E107" s="10"/>
      <c r="G107" s="10"/>
      <c r="H107" s="8"/>
      <c r="K107" s="14"/>
    </row>
    <row r="108" spans="1:11" x14ac:dyDescent="0.25">
      <c r="B108" s="8"/>
      <c r="D108" s="10"/>
      <c r="E108" s="10"/>
      <c r="G108" s="10"/>
      <c r="H108" s="8"/>
      <c r="K108" s="14"/>
    </row>
    <row r="109" spans="1:11" x14ac:dyDescent="0.25">
      <c r="B109" s="8"/>
      <c r="D109" s="10"/>
      <c r="E109" s="10"/>
      <c r="G109" s="10"/>
      <c r="H109" s="8"/>
      <c r="J109" s="3"/>
      <c r="K109" s="14"/>
    </row>
    <row r="110" spans="1:11" x14ac:dyDescent="0.25">
      <c r="A110" s="2"/>
      <c r="E110" s="10"/>
      <c r="G110" s="10"/>
      <c r="H110" s="8"/>
      <c r="K110" s="14"/>
    </row>
    <row r="111" spans="1:1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</row>
    <row r="112" spans="1:11" x14ac:dyDescent="0.25">
      <c r="B112" s="8"/>
      <c r="D112" s="19"/>
      <c r="E112" s="19"/>
      <c r="G112" s="19"/>
      <c r="H112" s="8"/>
      <c r="K112" s="14"/>
    </row>
    <row r="113" spans="1:11" x14ac:dyDescent="0.25">
      <c r="A113" s="18"/>
      <c r="B113" s="7"/>
      <c r="C113" s="7"/>
      <c r="D113" s="7"/>
      <c r="E113" s="7"/>
      <c r="F113" s="7"/>
      <c r="G113" s="7"/>
      <c r="H113" s="7"/>
      <c r="I113" s="7"/>
      <c r="J113" s="2"/>
      <c r="K113" s="14"/>
    </row>
    <row r="114" spans="1:11" x14ac:dyDescent="0.25">
      <c r="B114" s="8"/>
      <c r="D114" s="10"/>
      <c r="E114" s="10"/>
      <c r="G114" s="10"/>
      <c r="H114" s="8"/>
      <c r="K114" s="14"/>
    </row>
    <row r="115" spans="1:11" x14ac:dyDescent="0.25">
      <c r="B115" s="8"/>
      <c r="D115" s="10"/>
      <c r="E115" s="10"/>
      <c r="G115" s="10"/>
      <c r="H115" s="8"/>
      <c r="K115" s="14"/>
    </row>
    <row r="116" spans="1:11" x14ac:dyDescent="0.25">
      <c r="A116" s="18"/>
      <c r="B116" s="7"/>
      <c r="C116" s="7"/>
      <c r="D116" s="7"/>
      <c r="E116" s="7"/>
      <c r="F116" s="7"/>
      <c r="G116" s="7"/>
      <c r="H116" s="7"/>
      <c r="I116" s="7"/>
      <c r="J116" s="5"/>
    </row>
    <row r="118" spans="1:11" x14ac:dyDescent="0.25">
      <c r="A118" s="2"/>
    </row>
    <row r="119" spans="1:1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</row>
    <row r="121" spans="1:11" x14ac:dyDescent="0.25">
      <c r="H121" s="15"/>
    </row>
    <row r="122" spans="1:11" x14ac:dyDescent="0.25">
      <c r="A122" s="8"/>
      <c r="B122" s="8"/>
      <c r="C122" s="8"/>
      <c r="D122" s="8"/>
      <c r="H122" s="8"/>
      <c r="I122" s="8"/>
      <c r="J122" s="8"/>
    </row>
    <row r="123" spans="1:1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24"/>
    </row>
    <row r="124" spans="1:11" x14ac:dyDescent="0.25">
      <c r="A124" s="18"/>
      <c r="B124" s="7"/>
      <c r="C124" s="7"/>
      <c r="D124" s="7"/>
      <c r="E124" s="7"/>
      <c r="F124" s="7"/>
      <c r="G124" s="7"/>
      <c r="H124" s="7"/>
      <c r="I124" s="7"/>
      <c r="J124" s="2"/>
    </row>
    <row r="130" spans="1:1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13"/>
    </row>
    <row r="131" spans="1:11" x14ac:dyDescent="0.25">
      <c r="J131" s="3"/>
    </row>
    <row r="132" spans="1:11" x14ac:dyDescent="0.25">
      <c r="B132" s="8"/>
      <c r="H132" s="8"/>
      <c r="J132" s="3"/>
    </row>
    <row r="133" spans="1:11" x14ac:dyDescent="0.25">
      <c r="J133" s="3"/>
    </row>
    <row r="134" spans="1:11" x14ac:dyDescent="0.25">
      <c r="B134" s="9"/>
      <c r="H134" s="9"/>
      <c r="J134" s="3"/>
    </row>
    <row r="135" spans="1:11" x14ac:dyDescent="0.25">
      <c r="A135" s="63"/>
      <c r="B135" s="63"/>
      <c r="C135" s="63"/>
      <c r="D135" s="63"/>
      <c r="E135" s="63"/>
      <c r="F135" s="63"/>
      <c r="G135" s="63"/>
      <c r="H135" s="63"/>
      <c r="I135" s="63"/>
      <c r="J135" s="5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3"/>
    </row>
    <row r="141" spans="1:11" x14ac:dyDescent="0.25">
      <c r="J141" s="3"/>
    </row>
    <row r="142" spans="1:11" x14ac:dyDescent="0.25">
      <c r="A142" s="63"/>
      <c r="B142" s="63"/>
      <c r="C142" s="63"/>
      <c r="D142" s="63"/>
      <c r="E142" s="63"/>
      <c r="F142" s="63"/>
      <c r="G142" s="63"/>
      <c r="H142" s="63"/>
      <c r="I142" s="63"/>
      <c r="J142" s="5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3"/>
    </row>
    <row r="150" spans="1:11" x14ac:dyDescent="0.25">
      <c r="H150" s="9"/>
    </row>
    <row r="151" spans="1:11" x14ac:dyDescent="0.25">
      <c r="B151" s="9"/>
      <c r="C151" s="11"/>
      <c r="H151" s="9"/>
    </row>
    <row r="152" spans="1:11" x14ac:dyDescent="0.25">
      <c r="A152" s="63"/>
      <c r="B152" s="63"/>
      <c r="C152" s="63"/>
      <c r="D152" s="63"/>
      <c r="E152" s="63"/>
      <c r="F152" s="63"/>
      <c r="G152" s="63"/>
      <c r="H152" s="63"/>
      <c r="I152" s="63"/>
      <c r="J152" s="2"/>
    </row>
  </sheetData>
  <mergeCells count="10">
    <mergeCell ref="A6:Q7"/>
    <mergeCell ref="A12:B12"/>
    <mergeCell ref="A64:D64"/>
    <mergeCell ref="A71:I71"/>
    <mergeCell ref="A58:I58"/>
    <mergeCell ref="A152:I152"/>
    <mergeCell ref="A142:I142"/>
    <mergeCell ref="A135:I135"/>
    <mergeCell ref="A89:I89"/>
    <mergeCell ref="A79:I79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2025-11-21T07:53:24Z</dcterms:modified>
</cp:coreProperties>
</file>