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55" i="1" l="1"/>
  <c r="J47" i="1" l="1"/>
</calcChain>
</file>

<file path=xl/sharedStrings.xml><?xml version="1.0" encoding="utf-8"?>
<sst xmlns="http://schemas.openxmlformats.org/spreadsheetml/2006/main" count="200" uniqueCount="90">
  <si>
    <t>Na temelju Članka 144. stavka 12. Zakona o proračunu Narodne novine, broj 144/21</t>
  </si>
  <si>
    <t>Naputak o okvirnom sadržaju, minimalnom skupu podataka, te načinu javne objave informacija o trošenju sredstava na mrežnim stranicama lokalne i područne (regionalne) samouprave te proračunskih korisnika državnog proračuna i jedinica lokalne i područne (regionalne) samouprave NN59/2023 (2.6.2023)</t>
  </si>
  <si>
    <t xml:space="preserve">Redni broj </t>
  </si>
  <si>
    <t>Naziv primatelja</t>
  </si>
  <si>
    <t xml:space="preserve">OIB Primatelja </t>
  </si>
  <si>
    <t>Sjedište primatelja</t>
  </si>
  <si>
    <t xml:space="preserve">Naziv isplatitelja </t>
  </si>
  <si>
    <t xml:space="preserve">OIB Isplatitelja </t>
  </si>
  <si>
    <t xml:space="preserve">Sjedište isplatitelja </t>
  </si>
  <si>
    <t xml:space="preserve">Opis rashoda/izdatka </t>
  </si>
  <si>
    <t xml:space="preserve">Vrsta rashoda/izdatka </t>
  </si>
  <si>
    <t>Iznos isplate u eurima</t>
  </si>
  <si>
    <t xml:space="preserve">Datum isplate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</si>
  <si>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</si>
  <si>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</si>
  <si>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</si>
  <si>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</si>
  <si>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</si>
  <si>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</si>
  <si>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</si>
  <si>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</si>
  <si>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</si>
  <si>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</si>
  <si>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</si>
  <si>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</si>
  <si>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</si>
  <si>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</si>
  <si>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</si>
  <si>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</si>
  <si>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</si>
  <si>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</si>
  <si>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</si>
  <si>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Donje Svetice 38,Zagreb</t>
  </si>
  <si>
    <t>DJELATNICI</t>
  </si>
  <si>
    <t>OSNOVNA ŠKOLA ROVIŠĆE</t>
  </si>
  <si>
    <t>Vladimira Nazora 1, Rovišće</t>
  </si>
  <si>
    <t>Osnovna škola Rovišće</t>
  </si>
  <si>
    <t>HRVATSKI ZAVOD ZA ZDRAVSTVENO OSIGURANJE</t>
  </si>
  <si>
    <t>UKUPNO:</t>
  </si>
  <si>
    <t>Ministarstvo znanosti i obrazovanja</t>
  </si>
  <si>
    <t>Plaća-bruto</t>
  </si>
  <si>
    <t>MINISTARSTVO FINANCIJA</t>
  </si>
  <si>
    <t>Katančićeva 5, Zagreb</t>
  </si>
  <si>
    <t>Margaretska 3,Zagreb</t>
  </si>
  <si>
    <t>Doprinos za zdravstveno osiguranje</t>
  </si>
  <si>
    <t>Donje Svetice 38, Zagreb</t>
  </si>
  <si>
    <t>Naknada za nezap. Invalida</t>
  </si>
  <si>
    <t>POMOĆNICI U NASTAVI</t>
  </si>
  <si>
    <t>`02958272670</t>
  </si>
  <si>
    <t xml:space="preserve">Margaretska 3, Zagreb </t>
  </si>
  <si>
    <t>Naknada za prijevoz</t>
  </si>
  <si>
    <t>DJELATNIK</t>
  </si>
  <si>
    <t>Naknade za prijevoz</t>
  </si>
  <si>
    <t>Vladimira Nazora 1,  Rovišće</t>
  </si>
  <si>
    <t>KTC D.O.O.</t>
  </si>
  <si>
    <t>Nikole Tesle 18, Križevci</t>
  </si>
  <si>
    <t>Namirnice</t>
  </si>
  <si>
    <t>TENAGRA D.O.O.</t>
  </si>
  <si>
    <t>Andrije Hebranga 36A, Bjelovar</t>
  </si>
  <si>
    <t>Isplate po računu  HR92 2402 0061 8000 0700 2 od 01.08.2025.-31.08.2025.</t>
  </si>
  <si>
    <t>Isplata plaća za 7/2025. od 01.08.2025.-31.08.2025.</t>
  </si>
  <si>
    <t>Isplata naknade za nezap.invalida za 7./2025. od 01.08.2025.-31.08.2025.</t>
  </si>
  <si>
    <t xml:space="preserve">Pripravništvo - plaća za 7. mj. 2025. </t>
  </si>
  <si>
    <t>Osnovno zdravstveno osiguranje - Pripravništvo 7/2025</t>
  </si>
  <si>
    <t>12.8.2025.</t>
  </si>
  <si>
    <t>Asistenti u nastavi-plaća za 07. mj. 2025. godine</t>
  </si>
  <si>
    <t>Osnovno zdravstveno osiguranje - Pomoćnici u nastavi, faza VII. - 7/2025</t>
  </si>
  <si>
    <t>13.8.2025.</t>
  </si>
  <si>
    <t>11.8.2025.</t>
  </si>
  <si>
    <t>PRIVREDNA BANKA ZAGREB D.D.</t>
  </si>
  <si>
    <t>`02535697732</t>
  </si>
  <si>
    <t>Radnička cesta 50, 10000 Zagreb</t>
  </si>
  <si>
    <t>Bankarske usluge</t>
  </si>
  <si>
    <t>27.8.2025.</t>
  </si>
  <si>
    <t>Materijal i sredstva za čišćenje i održavanje</t>
  </si>
  <si>
    <t>HARD JURA D.O.O.</t>
  </si>
  <si>
    <t>Josipa Jelačića 11, Bjelovar</t>
  </si>
  <si>
    <t>Uredski materijal</t>
  </si>
  <si>
    <t>PRIMAT-LOGISTIKA D.O.O.</t>
  </si>
  <si>
    <t>Hrvatski Leskovac,Zastavnice 11, Zagreb</t>
  </si>
  <si>
    <t>Uredski namještaj</t>
  </si>
  <si>
    <t>422121/  323191</t>
  </si>
  <si>
    <t>JYSK D.O.O</t>
  </si>
  <si>
    <t>Ulica Damira Tomljanovića-Gavrana 11, Zagreb</t>
  </si>
  <si>
    <t>Ostali materijal</t>
  </si>
  <si>
    <t>NARODNE NOVINE D.D.</t>
  </si>
  <si>
    <t>Savski gaj XIII. 6, Zagreb</t>
  </si>
  <si>
    <t>OŠKERA d.o.o.</t>
  </si>
  <si>
    <t>Ulica Stjepana Radića 3, Rovišće</t>
  </si>
  <si>
    <t>Plaća-prekovremeni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</si>
</sst>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4" fillId="0" borderId="0" xfId="0" applyFont="1"/>
    <xf numFmtId="2" fontId="0" fillId="0" borderId="0" xfId="0" applyNumberFormat="1"/>
    <xf numFmtId="0" fontId="0" fillId="0" borderId="0" xfId="0" applyAlignment="1">
      <alignment wrapText="1" shrinkToFit="1"/>
    </xf>
    <xf numFmtId="2" fontId="14" fillId="0" borderId="0" xfId="0" applyNumberFormat="1" applyFont="1"/>
    <xf numFmtId="0" fontId="15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/>
    <xf numFmtId="0" fontId="12" fillId="0" borderId="0" xfId="0" applyFont="1" applyAlignment="1"/>
    <xf numFmtId="0" fontId="12" fillId="0" borderId="0" xfId="0" applyFont="1"/>
    <xf numFmtId="14" fontId="14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" fontId="14" fillId="0" borderId="0" xfId="0" applyNumberFormat="1" applyFont="1"/>
    <xf numFmtId="4" fontId="14" fillId="0" borderId="0" xfId="0" applyNumberFormat="1" applyFont="1" applyAlignment="1"/>
    <xf numFmtId="0" fontId="0" fillId="0" borderId="0" xfId="0" applyFont="1" applyAlignment="1">
      <alignment horizontal="right"/>
    </xf>
    <xf numFmtId="2" fontId="14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2" fontId="11" fillId="0" borderId="0" xfId="0" applyNumberFormat="1" applyFont="1"/>
    <xf numFmtId="49" fontId="11" fillId="0" borderId="0" xfId="0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2" fontId="1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14" fontId="8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14" fillId="0" borderId="0" xfId="0" applyNumberFormat="1" applyFont="1" applyAlignme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14" fontId="2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128"/>
  <sheetViews>
    <sheetView tabSelected="1" topLeftCell="A46" workbookViewId="0">
      <selection activeCell="J51" sqref="J51"/>
    </sheetView>
  </sheetViews>
  <sheetFormatPr defaultRowHeight="15" x14ac:dyDescent="0.25"/>
  <cols>
    <col min="1" max="1" width="7" customWidth="1"/>
    <col min="2" max="2" width="26.42578125" customWidth="1"/>
    <col min="3" max="3" width="17.28515625" customWidth="1"/>
    <col min="4" max="4" width="26.7109375" customWidth="1"/>
    <col min="5" max="5" width="32.140625" customWidth="1"/>
    <col min="6" max="6" width="19.28515625" customWidth="1"/>
    <col min="7" max="7" width="26" customWidth="1"/>
    <col min="8" max="8" width="25.42578125" customWidth="1"/>
    <col min="10" max="10" width="13" customWidth="1"/>
    <col min="11" max="11" width="18.42578125" style="11" customWidth="1"/>
  </cols>
  <sheetData>
    <row r="4" spans="1:17" x14ac:dyDescent="0.25">
      <c r="A4" t="s">
        <v>0</v>
      </c>
    </row>
    <row r="6" spans="1:17" x14ac:dyDescent="0.25">
      <c r="A6" s="56" t="s">
        <v>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10" spans="1:17" x14ac:dyDescent="0.25">
      <c r="A10" s="2" t="s">
        <v>34</v>
      </c>
      <c r="B10" s="2"/>
    </row>
    <row r="11" spans="1:17" x14ac:dyDescent="0.25">
      <c r="A11" s="2" t="s">
        <v>35</v>
      </c>
      <c r="B11" s="2"/>
    </row>
    <row r="12" spans="1:17" x14ac:dyDescent="0.25">
      <c r="A12" s="58">
        <v>45751785880</v>
      </c>
      <c r="B12" s="58"/>
    </row>
    <row r="15" spans="1:17" x14ac:dyDescent="0.25">
      <c r="A15" s="2" t="s">
        <v>59</v>
      </c>
      <c r="B15" s="2"/>
      <c r="C15" s="2"/>
      <c r="D15" s="2"/>
    </row>
    <row r="16" spans="1:17" ht="45" x14ac:dyDescent="0.25">
      <c r="A16" s="16" t="s">
        <v>2</v>
      </c>
      <c r="B16" s="16" t="s">
        <v>3</v>
      </c>
      <c r="C16" s="16" t="s">
        <v>4</v>
      </c>
      <c r="D16" s="16" t="s">
        <v>5</v>
      </c>
      <c r="E16" s="16" t="s">
        <v>6</v>
      </c>
      <c r="F16" s="16" t="s">
        <v>7</v>
      </c>
      <c r="G16" s="16" t="s">
        <v>8</v>
      </c>
      <c r="H16" s="16" t="s">
        <v>9</v>
      </c>
      <c r="I16" s="16" t="s">
        <v>10</v>
      </c>
      <c r="J16" s="16" t="s">
        <v>11</v>
      </c>
      <c r="K16" s="17" t="s">
        <v>12</v>
      </c>
      <c r="L16" s="1"/>
    </row>
    <row r="17" spans="1:12" ht="30" x14ac:dyDescent="0.25">
      <c r="A17" s="36" t="s">
        <v>13</v>
      </c>
      <c r="B17" s="51" t="s">
        <v>51</v>
      </c>
      <c r="C17" s="26"/>
      <c r="E17" t="s">
        <v>36</v>
      </c>
      <c r="F17">
        <v>45751785880</v>
      </c>
      <c r="G17" t="s">
        <v>53</v>
      </c>
      <c r="H17" s="4" t="s">
        <v>62</v>
      </c>
      <c r="I17" s="50">
        <v>311111</v>
      </c>
      <c r="J17" s="36">
        <v>1764.86</v>
      </c>
      <c r="K17" s="53" t="s">
        <v>64</v>
      </c>
      <c r="L17" s="35"/>
    </row>
    <row r="18" spans="1:12" ht="45" x14ac:dyDescent="0.25">
      <c r="A18" s="36" t="s">
        <v>14</v>
      </c>
      <c r="B18" s="51" t="s">
        <v>37</v>
      </c>
      <c r="C18" s="26" t="s">
        <v>48</v>
      </c>
      <c r="D18" t="s">
        <v>49</v>
      </c>
      <c r="E18" t="s">
        <v>36</v>
      </c>
      <c r="F18">
        <v>45751785880</v>
      </c>
      <c r="G18" t="s">
        <v>53</v>
      </c>
      <c r="H18" s="4" t="s">
        <v>63</v>
      </c>
      <c r="I18">
        <v>313211</v>
      </c>
      <c r="J18" s="3">
        <v>291.2</v>
      </c>
      <c r="K18" s="53" t="s">
        <v>64</v>
      </c>
    </row>
    <row r="19" spans="1:12" x14ac:dyDescent="0.25">
      <c r="A19" s="36" t="s">
        <v>15</v>
      </c>
      <c r="B19" s="49" t="s">
        <v>51</v>
      </c>
      <c r="C19" s="11"/>
      <c r="D19" s="51"/>
      <c r="E19" t="s">
        <v>36</v>
      </c>
      <c r="F19">
        <v>45751785880</v>
      </c>
      <c r="G19" t="s">
        <v>53</v>
      </c>
      <c r="H19" s="4" t="s">
        <v>52</v>
      </c>
      <c r="I19" s="13">
        <v>321211</v>
      </c>
      <c r="J19" s="3">
        <v>15.3</v>
      </c>
      <c r="K19" s="53" t="s">
        <v>64</v>
      </c>
    </row>
    <row r="20" spans="1:12" ht="30" x14ac:dyDescent="0.25">
      <c r="A20" s="36" t="s">
        <v>16</v>
      </c>
      <c r="B20" s="51" t="s">
        <v>47</v>
      </c>
      <c r="E20" t="s">
        <v>36</v>
      </c>
      <c r="F20">
        <v>45751785880</v>
      </c>
      <c r="G20" t="s">
        <v>53</v>
      </c>
      <c r="H20" s="4" t="s">
        <v>65</v>
      </c>
      <c r="I20">
        <v>311111</v>
      </c>
      <c r="J20" s="3">
        <v>8590.5</v>
      </c>
      <c r="K20" s="53" t="s">
        <v>67</v>
      </c>
    </row>
    <row r="21" spans="1:12" x14ac:dyDescent="0.25">
      <c r="A21" s="36" t="s">
        <v>17</v>
      </c>
      <c r="B21" s="51" t="s">
        <v>47</v>
      </c>
      <c r="C21" s="26"/>
      <c r="E21" t="s">
        <v>36</v>
      </c>
      <c r="F21">
        <v>45751785880</v>
      </c>
      <c r="G21" t="s">
        <v>53</v>
      </c>
      <c r="H21" s="4" t="s">
        <v>50</v>
      </c>
      <c r="I21">
        <v>321211</v>
      </c>
      <c r="J21" s="3">
        <v>144.6</v>
      </c>
      <c r="K21" s="53" t="s">
        <v>67</v>
      </c>
    </row>
    <row r="22" spans="1:12" ht="45" x14ac:dyDescent="0.25">
      <c r="A22" s="36" t="s">
        <v>18</v>
      </c>
      <c r="B22" s="51" t="s">
        <v>37</v>
      </c>
      <c r="C22" s="26" t="s">
        <v>48</v>
      </c>
      <c r="D22" t="s">
        <v>49</v>
      </c>
      <c r="E22" t="s">
        <v>36</v>
      </c>
      <c r="F22">
        <v>45751785880</v>
      </c>
      <c r="G22" t="s">
        <v>53</v>
      </c>
      <c r="H22" s="4" t="s">
        <v>66</v>
      </c>
      <c r="I22">
        <v>313211</v>
      </c>
      <c r="J22" s="3">
        <v>1417.45</v>
      </c>
      <c r="K22" s="53" t="s">
        <v>67</v>
      </c>
    </row>
    <row r="23" spans="1:12" x14ac:dyDescent="0.25">
      <c r="A23" s="36" t="s">
        <v>19</v>
      </c>
      <c r="B23" s="51" t="s">
        <v>54</v>
      </c>
      <c r="C23" s="26">
        <v>95970838122</v>
      </c>
      <c r="D23" t="s">
        <v>55</v>
      </c>
      <c r="E23" t="s">
        <v>36</v>
      </c>
      <c r="F23">
        <v>45751785880</v>
      </c>
      <c r="G23" t="s">
        <v>53</v>
      </c>
      <c r="H23" s="4" t="s">
        <v>56</v>
      </c>
      <c r="I23">
        <v>322241</v>
      </c>
      <c r="J23" s="3">
        <v>3475.69</v>
      </c>
      <c r="K23" s="53" t="s">
        <v>67</v>
      </c>
    </row>
    <row r="24" spans="1:12" x14ac:dyDescent="0.25">
      <c r="A24" s="36" t="s">
        <v>20</v>
      </c>
      <c r="B24" s="51" t="s">
        <v>54</v>
      </c>
      <c r="C24" s="26">
        <v>95970838122</v>
      </c>
      <c r="D24" t="s">
        <v>55</v>
      </c>
      <c r="E24" t="s">
        <v>36</v>
      </c>
      <c r="F24">
        <v>45751785880</v>
      </c>
      <c r="G24" t="s">
        <v>53</v>
      </c>
      <c r="H24" s="4" t="s">
        <v>56</v>
      </c>
      <c r="I24" s="13">
        <v>322241</v>
      </c>
      <c r="J24" s="3">
        <v>119.16</v>
      </c>
      <c r="K24" s="53" t="s">
        <v>67</v>
      </c>
    </row>
    <row r="25" spans="1:12" ht="30" x14ac:dyDescent="0.25">
      <c r="A25" s="36" t="s">
        <v>21</v>
      </c>
      <c r="B25" s="51" t="s">
        <v>57</v>
      </c>
      <c r="C25">
        <v>14384380051</v>
      </c>
      <c r="D25" s="51" t="s">
        <v>58</v>
      </c>
      <c r="E25" t="s">
        <v>36</v>
      </c>
      <c r="F25">
        <v>45751785880</v>
      </c>
      <c r="G25" t="s">
        <v>53</v>
      </c>
      <c r="H25" s="4" t="s">
        <v>56</v>
      </c>
      <c r="I25" s="13">
        <v>322241</v>
      </c>
      <c r="J25" s="3">
        <v>9.2899999999999991</v>
      </c>
      <c r="K25" s="53" t="s">
        <v>67</v>
      </c>
    </row>
    <row r="26" spans="1:12" ht="30" x14ac:dyDescent="0.25">
      <c r="A26" s="36" t="s">
        <v>22</v>
      </c>
      <c r="B26" s="51" t="s">
        <v>57</v>
      </c>
      <c r="C26">
        <v>14384380051</v>
      </c>
      <c r="D26" s="51" t="s">
        <v>58</v>
      </c>
      <c r="E26" t="s">
        <v>36</v>
      </c>
      <c r="F26">
        <v>45751785880</v>
      </c>
      <c r="G26" t="s">
        <v>53</v>
      </c>
      <c r="H26" s="4" t="s">
        <v>56</v>
      </c>
      <c r="I26" s="13">
        <v>322241</v>
      </c>
      <c r="J26" s="3">
        <v>58.01</v>
      </c>
      <c r="K26" s="53" t="s">
        <v>67</v>
      </c>
    </row>
    <row r="27" spans="1:12" ht="15" customHeight="1" x14ac:dyDescent="0.25">
      <c r="A27" s="36" t="s">
        <v>23</v>
      </c>
      <c r="B27" s="52" t="s">
        <v>69</v>
      </c>
      <c r="C27" s="11" t="s">
        <v>70</v>
      </c>
      <c r="D27" s="52" t="s">
        <v>71</v>
      </c>
      <c r="E27" t="s">
        <v>36</v>
      </c>
      <c r="F27">
        <v>45751785880</v>
      </c>
      <c r="G27" t="s">
        <v>53</v>
      </c>
      <c r="H27" s="4" t="s">
        <v>72</v>
      </c>
      <c r="I27" s="13">
        <v>343331</v>
      </c>
      <c r="J27" s="3">
        <v>21.91</v>
      </c>
      <c r="K27" s="55" t="s">
        <v>73</v>
      </c>
    </row>
    <row r="28" spans="1:12" ht="30" x14ac:dyDescent="0.25">
      <c r="A28" s="36" t="s">
        <v>24</v>
      </c>
      <c r="B28" s="52" t="s">
        <v>54</v>
      </c>
      <c r="C28" s="26">
        <v>95970838122</v>
      </c>
      <c r="D28" t="s">
        <v>55</v>
      </c>
      <c r="E28" t="s">
        <v>36</v>
      </c>
      <c r="F28">
        <v>45751785880</v>
      </c>
      <c r="G28" t="s">
        <v>53</v>
      </c>
      <c r="H28" s="4" t="s">
        <v>74</v>
      </c>
      <c r="I28" s="13">
        <v>322141</v>
      </c>
      <c r="J28" s="3">
        <v>5.17</v>
      </c>
      <c r="K28" s="55" t="s">
        <v>73</v>
      </c>
    </row>
    <row r="29" spans="1:12" x14ac:dyDescent="0.25">
      <c r="A29" s="36" t="s">
        <v>25</v>
      </c>
      <c r="B29" s="52" t="s">
        <v>54</v>
      </c>
      <c r="C29" s="26">
        <v>95970838122</v>
      </c>
      <c r="D29" t="s">
        <v>55</v>
      </c>
      <c r="E29" t="s">
        <v>36</v>
      </c>
      <c r="F29">
        <v>45751785880</v>
      </c>
      <c r="G29" t="s">
        <v>53</v>
      </c>
      <c r="H29" s="4" t="s">
        <v>56</v>
      </c>
      <c r="I29" s="13">
        <v>322241</v>
      </c>
      <c r="J29" s="3">
        <v>98.76</v>
      </c>
      <c r="K29" s="55" t="s">
        <v>73</v>
      </c>
    </row>
    <row r="30" spans="1:12" ht="30" x14ac:dyDescent="0.25">
      <c r="A30" s="36" t="s">
        <v>26</v>
      </c>
      <c r="B30" s="52" t="s">
        <v>54</v>
      </c>
      <c r="C30" s="26">
        <v>95970838122</v>
      </c>
      <c r="D30" t="s">
        <v>55</v>
      </c>
      <c r="E30" t="s">
        <v>36</v>
      </c>
      <c r="F30">
        <v>45751785880</v>
      </c>
      <c r="G30" t="s">
        <v>53</v>
      </c>
      <c r="H30" s="4" t="s">
        <v>74</v>
      </c>
      <c r="I30" s="13">
        <v>322141</v>
      </c>
      <c r="J30" s="3">
        <v>27.97</v>
      </c>
      <c r="K30" s="55" t="s">
        <v>73</v>
      </c>
    </row>
    <row r="31" spans="1:12" x14ac:dyDescent="0.25">
      <c r="A31" s="36" t="s">
        <v>27</v>
      </c>
      <c r="B31" s="46" t="s">
        <v>75</v>
      </c>
      <c r="C31">
        <v>60204973674</v>
      </c>
      <c r="D31" s="52" t="s">
        <v>76</v>
      </c>
      <c r="E31" t="s">
        <v>36</v>
      </c>
      <c r="F31">
        <v>45751785880</v>
      </c>
      <c r="G31" t="s">
        <v>53</v>
      </c>
      <c r="H31" s="4" t="s">
        <v>77</v>
      </c>
      <c r="I31" s="13">
        <v>322111</v>
      </c>
      <c r="J31" s="3">
        <v>233.76</v>
      </c>
      <c r="K31" s="55" t="s">
        <v>73</v>
      </c>
    </row>
    <row r="32" spans="1:12" ht="45" x14ac:dyDescent="0.25">
      <c r="A32" s="36" t="s">
        <v>28</v>
      </c>
      <c r="B32" s="52" t="s">
        <v>78</v>
      </c>
      <c r="C32">
        <v>64645054565</v>
      </c>
      <c r="D32" s="52" t="s">
        <v>79</v>
      </c>
      <c r="E32" t="s">
        <v>36</v>
      </c>
      <c r="F32">
        <v>45751785880</v>
      </c>
      <c r="G32" t="s">
        <v>53</v>
      </c>
      <c r="H32" s="4" t="s">
        <v>80</v>
      </c>
      <c r="I32" s="13" t="s">
        <v>81</v>
      </c>
      <c r="J32" s="3">
        <v>2356.25</v>
      </c>
      <c r="K32" s="55" t="s">
        <v>73</v>
      </c>
    </row>
    <row r="33" spans="1:11" ht="30" x14ac:dyDescent="0.25">
      <c r="A33" s="36" t="s">
        <v>29</v>
      </c>
      <c r="B33" s="52" t="s">
        <v>82</v>
      </c>
      <c r="C33">
        <v>64729046835</v>
      </c>
      <c r="D33" s="52" t="s">
        <v>83</v>
      </c>
      <c r="E33" t="s">
        <v>36</v>
      </c>
      <c r="F33">
        <v>45751785880</v>
      </c>
      <c r="G33" t="s">
        <v>53</v>
      </c>
      <c r="H33" s="4" t="s">
        <v>84</v>
      </c>
      <c r="I33" s="13">
        <v>322191</v>
      </c>
      <c r="J33" s="3">
        <v>28.5</v>
      </c>
      <c r="K33" s="55" t="s">
        <v>73</v>
      </c>
    </row>
    <row r="34" spans="1:11" x14ac:dyDescent="0.25">
      <c r="A34" s="36" t="s">
        <v>30</v>
      </c>
      <c r="B34" s="52" t="s">
        <v>85</v>
      </c>
      <c r="C34">
        <v>64546066176</v>
      </c>
      <c r="D34" t="s">
        <v>86</v>
      </c>
      <c r="E34" t="s">
        <v>36</v>
      </c>
      <c r="F34">
        <v>45751785880</v>
      </c>
      <c r="G34" t="s">
        <v>53</v>
      </c>
      <c r="H34" s="4" t="s">
        <v>77</v>
      </c>
      <c r="I34" s="13">
        <v>322111</v>
      </c>
      <c r="J34" s="3">
        <v>158.88</v>
      </c>
      <c r="K34" s="55" t="s">
        <v>73</v>
      </c>
    </row>
    <row r="35" spans="1:11" x14ac:dyDescent="0.25">
      <c r="A35" s="36" t="s">
        <v>31</v>
      </c>
      <c r="B35" s="52" t="s">
        <v>87</v>
      </c>
      <c r="C35">
        <v>20928403996</v>
      </c>
      <c r="D35" t="s">
        <v>88</v>
      </c>
      <c r="E35" t="s">
        <v>36</v>
      </c>
      <c r="F35">
        <v>45751785880</v>
      </c>
      <c r="G35" t="s">
        <v>53</v>
      </c>
      <c r="H35" s="4" t="s">
        <v>56</v>
      </c>
      <c r="I35" s="13">
        <v>322241</v>
      </c>
      <c r="J35" s="3">
        <v>3.27</v>
      </c>
      <c r="K35" s="55" t="s">
        <v>73</v>
      </c>
    </row>
    <row r="36" spans="1:11" x14ac:dyDescent="0.25">
      <c r="A36" s="57" t="s">
        <v>38</v>
      </c>
      <c r="B36" s="57"/>
      <c r="C36" s="57"/>
      <c r="D36" s="57"/>
      <c r="E36" s="57"/>
      <c r="F36" s="57"/>
      <c r="G36" s="57"/>
      <c r="H36" s="57"/>
      <c r="I36" s="57"/>
      <c r="J36" s="16">
        <f>SUM(J17:J35)</f>
        <v>18820.530000000006</v>
      </c>
      <c r="K36" s="41"/>
    </row>
    <row r="37" spans="1:11" ht="15.7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5"/>
      <c r="K37" s="14"/>
    </row>
    <row r="38" spans="1:11" ht="15.75" x14ac:dyDescent="0.25">
      <c r="A38" s="42"/>
      <c r="B38" s="40"/>
      <c r="C38" s="30"/>
      <c r="D38" s="6"/>
      <c r="H38" s="40"/>
      <c r="I38" s="11"/>
      <c r="J38" s="29"/>
      <c r="K38" s="14"/>
    </row>
    <row r="39" spans="1:11" ht="15.75" x14ac:dyDescent="0.25">
      <c r="A39" s="42"/>
      <c r="B39" s="40"/>
      <c r="C39" s="30"/>
      <c r="D39" s="6"/>
      <c r="H39" s="40"/>
      <c r="I39" s="11"/>
      <c r="J39" s="29"/>
      <c r="K39" s="14"/>
    </row>
    <row r="40" spans="1:11" ht="15.75" x14ac:dyDescent="0.25">
      <c r="A40" s="42"/>
      <c r="B40" s="40"/>
      <c r="C40" s="30"/>
      <c r="D40" s="6"/>
      <c r="H40" s="40"/>
      <c r="I40" s="11"/>
      <c r="J40" s="29"/>
      <c r="K40" s="14"/>
    </row>
    <row r="41" spans="1:11" ht="14.25" customHeight="1" x14ac:dyDescent="0.25">
      <c r="A41" s="42"/>
      <c r="B41" s="40"/>
      <c r="C41" s="30"/>
      <c r="D41" s="6"/>
      <c r="H41" s="40"/>
      <c r="I41" s="11"/>
      <c r="J41" s="29"/>
      <c r="K41" s="14"/>
    </row>
    <row r="42" spans="1:11" ht="16.5" customHeight="1" x14ac:dyDescent="0.25">
      <c r="A42" s="59" t="s">
        <v>60</v>
      </c>
      <c r="B42" s="60"/>
      <c r="C42" s="60"/>
      <c r="D42" s="60"/>
      <c r="E42" s="33"/>
      <c r="G42" s="33"/>
      <c r="H42" s="33"/>
      <c r="I42" s="32"/>
      <c r="J42" s="34"/>
      <c r="K42" s="14"/>
    </row>
    <row r="43" spans="1:11" ht="30" x14ac:dyDescent="0.25">
      <c r="A43" s="16" t="s">
        <v>2</v>
      </c>
      <c r="B43" s="16" t="s">
        <v>3</v>
      </c>
      <c r="C43" s="16" t="s">
        <v>4</v>
      </c>
      <c r="D43" s="16" t="s">
        <v>5</v>
      </c>
      <c r="E43" s="16" t="s">
        <v>6</v>
      </c>
      <c r="F43" s="16" t="s">
        <v>7</v>
      </c>
      <c r="G43" s="16" t="s">
        <v>8</v>
      </c>
      <c r="H43" s="16" t="s">
        <v>9</v>
      </c>
      <c r="I43" s="16"/>
      <c r="J43" s="16" t="s">
        <v>11</v>
      </c>
      <c r="K43" s="17" t="s">
        <v>12</v>
      </c>
    </row>
    <row r="44" spans="1:11" x14ac:dyDescent="0.25">
      <c r="A44" t="s">
        <v>13</v>
      </c>
      <c r="B44" s="35" t="s">
        <v>33</v>
      </c>
      <c r="D44" s="31"/>
      <c r="E44" s="31" t="s">
        <v>39</v>
      </c>
      <c r="F44">
        <v>49508397045</v>
      </c>
      <c r="G44" s="31" t="s">
        <v>32</v>
      </c>
      <c r="H44" s="35" t="s">
        <v>40</v>
      </c>
      <c r="I44">
        <v>311111</v>
      </c>
      <c r="J44" s="3">
        <v>170240.98</v>
      </c>
      <c r="K44" s="14" t="s">
        <v>68</v>
      </c>
    </row>
    <row r="45" spans="1:11" x14ac:dyDescent="0.25">
      <c r="A45" t="s">
        <v>14</v>
      </c>
      <c r="B45" s="52" t="s">
        <v>33</v>
      </c>
      <c r="D45" s="31"/>
      <c r="E45" s="31" t="s">
        <v>39</v>
      </c>
      <c r="F45">
        <v>49508397045</v>
      </c>
      <c r="G45" s="31" t="s">
        <v>32</v>
      </c>
      <c r="H45" s="54" t="s">
        <v>89</v>
      </c>
      <c r="I45">
        <v>311311</v>
      </c>
      <c r="J45" s="3">
        <v>193</v>
      </c>
      <c r="K45" s="14" t="s">
        <v>68</v>
      </c>
    </row>
    <row r="46" spans="1:11" ht="30" x14ac:dyDescent="0.25">
      <c r="A46" t="s">
        <v>15</v>
      </c>
      <c r="B46" s="35" t="s">
        <v>37</v>
      </c>
      <c r="C46">
        <v>2958272670</v>
      </c>
      <c r="D46" s="31" t="s">
        <v>43</v>
      </c>
      <c r="E46" s="31" t="s">
        <v>39</v>
      </c>
      <c r="F46">
        <v>49508397045</v>
      </c>
      <c r="G46" s="31" t="s">
        <v>32</v>
      </c>
      <c r="H46" s="35" t="s">
        <v>44</v>
      </c>
      <c r="I46" s="31">
        <v>313211</v>
      </c>
      <c r="J46" s="3">
        <v>28121.63</v>
      </c>
      <c r="K46" s="14" t="s">
        <v>68</v>
      </c>
    </row>
    <row r="47" spans="1:11" x14ac:dyDescent="0.25">
      <c r="A47" s="57" t="s">
        <v>38</v>
      </c>
      <c r="B47" s="57"/>
      <c r="C47" s="57"/>
      <c r="D47" s="57"/>
      <c r="E47" s="57"/>
      <c r="F47" s="57"/>
      <c r="G47" s="57"/>
      <c r="H47" s="57"/>
      <c r="I47" s="57"/>
      <c r="J47" s="27">
        <f>SUM(J44:J46)</f>
        <v>198555.61000000002</v>
      </c>
      <c r="K47" s="14"/>
    </row>
    <row r="48" spans="1:1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7"/>
    </row>
    <row r="49" spans="1:11" x14ac:dyDescent="0.25">
      <c r="B49" s="28"/>
      <c r="D49" s="31"/>
      <c r="E49" s="31"/>
      <c r="G49" s="31"/>
      <c r="H49" s="28"/>
      <c r="I49" s="31"/>
      <c r="K49" s="14"/>
    </row>
    <row r="50" spans="1:11" x14ac:dyDescent="0.25">
      <c r="A50" s="18"/>
      <c r="B50" s="7"/>
      <c r="C50" s="7"/>
      <c r="D50" s="7"/>
      <c r="E50" s="7"/>
      <c r="F50" s="7"/>
      <c r="G50" s="7"/>
      <c r="H50" s="7"/>
      <c r="I50" s="7"/>
      <c r="J50" s="5"/>
      <c r="K50" s="14"/>
    </row>
    <row r="51" spans="1:11" x14ac:dyDescent="0.25">
      <c r="B51" s="8"/>
      <c r="D51" s="20"/>
      <c r="E51" s="20"/>
      <c r="G51" s="20"/>
      <c r="H51" s="8"/>
      <c r="I51" s="11"/>
      <c r="J51" s="12"/>
      <c r="K51" s="14"/>
    </row>
    <row r="52" spans="1:11" x14ac:dyDescent="0.25">
      <c r="A52" s="2" t="s">
        <v>61</v>
      </c>
      <c r="E52" s="31"/>
      <c r="G52" s="31"/>
      <c r="H52" s="33"/>
      <c r="I52" s="32"/>
      <c r="J52" s="29"/>
      <c r="K52" s="14"/>
    </row>
    <row r="53" spans="1:11" ht="30" x14ac:dyDescent="0.25">
      <c r="A53" s="16" t="s">
        <v>2</v>
      </c>
      <c r="B53" s="16" t="s">
        <v>3</v>
      </c>
      <c r="C53" s="16" t="s">
        <v>4</v>
      </c>
      <c r="D53" s="16" t="s">
        <v>5</v>
      </c>
      <c r="E53" s="16" t="s">
        <v>6</v>
      </c>
      <c r="F53" s="16" t="s">
        <v>7</v>
      </c>
      <c r="G53" s="16" t="s">
        <v>8</v>
      </c>
      <c r="H53" s="16" t="s">
        <v>9</v>
      </c>
      <c r="I53" s="16"/>
      <c r="J53" s="16" t="s">
        <v>11</v>
      </c>
      <c r="K53" s="17" t="s">
        <v>12</v>
      </c>
    </row>
    <row r="54" spans="1:11" x14ac:dyDescent="0.25">
      <c r="A54" t="s">
        <v>13</v>
      </c>
      <c r="B54" s="35" t="s">
        <v>41</v>
      </c>
      <c r="C54">
        <v>18683136487</v>
      </c>
      <c r="D54" s="31" t="s">
        <v>42</v>
      </c>
      <c r="E54" s="31" t="s">
        <v>39</v>
      </c>
      <c r="F54">
        <v>49508397045</v>
      </c>
      <c r="G54" s="31" t="s">
        <v>45</v>
      </c>
      <c r="H54" s="35" t="s">
        <v>46</v>
      </c>
      <c r="I54">
        <v>329591</v>
      </c>
      <c r="J54">
        <v>388</v>
      </c>
      <c r="K54" s="14" t="s">
        <v>68</v>
      </c>
    </row>
    <row r="55" spans="1:11" x14ac:dyDescent="0.25">
      <c r="A55" s="57" t="s">
        <v>38</v>
      </c>
      <c r="B55" s="57"/>
      <c r="C55" s="57"/>
      <c r="D55" s="57"/>
      <c r="E55" s="57"/>
      <c r="F55" s="57"/>
      <c r="G55" s="57"/>
      <c r="H55" s="57"/>
      <c r="I55" s="57"/>
      <c r="J55" s="18">
        <f>SUM(J54)</f>
        <v>388</v>
      </c>
      <c r="K55" s="18"/>
    </row>
    <row r="56" spans="1:11" x14ac:dyDescent="0.25">
      <c r="B56" s="28"/>
      <c r="D56" s="31"/>
      <c r="E56" s="31"/>
      <c r="G56" s="31"/>
      <c r="H56" s="28"/>
      <c r="J56" s="3"/>
      <c r="K56" s="14"/>
    </row>
    <row r="57" spans="1:11" x14ac:dyDescent="0.25">
      <c r="B57" s="28"/>
      <c r="D57" s="31"/>
      <c r="E57" s="31"/>
      <c r="G57" s="31"/>
      <c r="H57" s="28"/>
      <c r="J57" s="3"/>
      <c r="K57" s="14"/>
    </row>
    <row r="58" spans="1:11" x14ac:dyDescent="0.25">
      <c r="B58" s="28"/>
      <c r="D58" s="31"/>
      <c r="E58" s="31"/>
      <c r="G58" s="31"/>
      <c r="H58" s="28"/>
      <c r="J58" s="3"/>
      <c r="K58" s="14"/>
    </row>
    <row r="59" spans="1:11" x14ac:dyDescent="0.25">
      <c r="B59" s="37"/>
      <c r="D59" s="31"/>
      <c r="E59" s="31"/>
      <c r="G59" s="31"/>
      <c r="H59" s="37"/>
      <c r="I59" s="31"/>
      <c r="J59" s="3"/>
      <c r="K59" s="14"/>
    </row>
    <row r="60" spans="1:11" x14ac:dyDescent="0.25">
      <c r="A60" s="2"/>
    </row>
    <row r="61" spans="1:11" x14ac:dyDescent="0.25">
      <c r="A61" s="2"/>
    </row>
    <row r="62" spans="1:1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7"/>
    </row>
    <row r="63" spans="1:11" x14ac:dyDescent="0.25">
      <c r="A63" s="45"/>
      <c r="B63" s="45"/>
      <c r="C63" s="45"/>
      <c r="D63" s="45"/>
      <c r="E63" s="45"/>
      <c r="F63" s="45"/>
      <c r="G63" s="45"/>
      <c r="H63" s="45"/>
      <c r="I63" s="7"/>
      <c r="J63" s="45"/>
      <c r="K63" s="48"/>
    </row>
    <row r="64" spans="1:11" x14ac:dyDescent="0.25">
      <c r="A64" s="45"/>
      <c r="C64" s="16"/>
      <c r="D64" s="16"/>
      <c r="H64" s="46"/>
      <c r="I64" s="7"/>
      <c r="J64" s="43"/>
      <c r="K64" s="48"/>
    </row>
    <row r="65" spans="1:11" ht="15" customHeight="1" x14ac:dyDescent="0.25">
      <c r="A65" s="18"/>
      <c r="B65" s="7"/>
      <c r="C65" s="7"/>
      <c r="D65" s="7"/>
      <c r="E65" s="7"/>
      <c r="F65" s="7"/>
      <c r="G65" s="7"/>
      <c r="H65" s="7"/>
      <c r="I65" s="7"/>
      <c r="J65" s="16"/>
    </row>
    <row r="66" spans="1:11" x14ac:dyDescent="0.25">
      <c r="C66" s="7"/>
      <c r="D66" s="7"/>
      <c r="H66" s="7"/>
      <c r="I66" s="7"/>
      <c r="J66" s="39"/>
    </row>
    <row r="67" spans="1:11" x14ac:dyDescent="0.25">
      <c r="B67" s="38"/>
      <c r="D67" s="31"/>
      <c r="E67" s="31"/>
      <c r="G67" s="31"/>
      <c r="H67" s="38"/>
      <c r="I67" s="31"/>
      <c r="J67" s="3"/>
    </row>
    <row r="68" spans="1:1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7"/>
    </row>
    <row r="69" spans="1:11" x14ac:dyDescent="0.25">
      <c r="B69" s="28"/>
      <c r="D69" s="31"/>
      <c r="E69" s="31"/>
      <c r="G69" s="31"/>
      <c r="H69" s="28"/>
      <c r="K69" s="14"/>
    </row>
    <row r="70" spans="1:1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x14ac:dyDescent="0.25">
      <c r="A71" s="2"/>
      <c r="B71" s="46"/>
      <c r="D71" s="47"/>
      <c r="E71" s="47"/>
      <c r="G71" s="47"/>
      <c r="H71" s="46"/>
      <c r="J71" s="3"/>
      <c r="K71" s="14"/>
    </row>
    <row r="72" spans="1:1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7"/>
    </row>
    <row r="73" spans="1:11" x14ac:dyDescent="0.25">
      <c r="B73" s="46"/>
      <c r="D73" s="47"/>
      <c r="H73" s="46"/>
      <c r="I73" s="47"/>
      <c r="J73" s="3"/>
      <c r="K73" s="14"/>
    </row>
    <row r="74" spans="1:1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44"/>
      <c r="K74" s="14"/>
    </row>
    <row r="75" spans="1:11" x14ac:dyDescent="0.25">
      <c r="B75" s="8"/>
      <c r="D75" s="10"/>
      <c r="E75" s="19"/>
      <c r="G75" s="19"/>
      <c r="H75" s="8"/>
      <c r="J75" s="3"/>
      <c r="K75" s="14"/>
    </row>
    <row r="76" spans="1:11" x14ac:dyDescent="0.25">
      <c r="B76" s="22"/>
      <c r="D76" s="10"/>
      <c r="E76" s="19"/>
      <c r="G76" s="19"/>
      <c r="H76" s="22"/>
      <c r="J76" s="3"/>
      <c r="K76" s="14"/>
    </row>
    <row r="77" spans="1:11" x14ac:dyDescent="0.25">
      <c r="B77" s="22"/>
      <c r="D77" s="10"/>
      <c r="E77" s="19"/>
      <c r="G77" s="19"/>
      <c r="H77" s="22"/>
      <c r="J77" s="3"/>
      <c r="K77" s="14"/>
    </row>
    <row r="78" spans="1:11" x14ac:dyDescent="0.25">
      <c r="B78" s="8"/>
      <c r="D78" s="19"/>
      <c r="E78" s="19"/>
      <c r="G78" s="19"/>
      <c r="H78" s="8"/>
      <c r="I78" s="10"/>
      <c r="J78" s="3"/>
      <c r="K78" s="14"/>
    </row>
    <row r="79" spans="1:11" x14ac:dyDescent="0.25">
      <c r="B79" s="8"/>
      <c r="D79" s="10"/>
      <c r="E79" s="19"/>
      <c r="G79" s="19"/>
      <c r="H79" s="23"/>
      <c r="J79" s="3"/>
      <c r="K79" s="14"/>
    </row>
    <row r="80" spans="1:1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25"/>
      <c r="K80" s="21"/>
    </row>
    <row r="81" spans="1:11" x14ac:dyDescent="0.25">
      <c r="B81" s="8"/>
      <c r="D81" s="10"/>
      <c r="E81" s="10"/>
      <c r="G81" s="10"/>
      <c r="H81" s="8"/>
      <c r="K81" s="14"/>
    </row>
    <row r="82" spans="1:11" x14ac:dyDescent="0.25">
      <c r="B82" s="8"/>
      <c r="D82" s="10"/>
      <c r="E82" s="10"/>
      <c r="G82" s="10"/>
      <c r="H82" s="8"/>
      <c r="K82" s="14"/>
    </row>
    <row r="83" spans="1:11" x14ac:dyDescent="0.25">
      <c r="B83" s="8"/>
      <c r="D83" s="10"/>
      <c r="E83" s="10"/>
      <c r="G83" s="10"/>
      <c r="H83" s="8"/>
      <c r="K83" s="14"/>
    </row>
    <row r="84" spans="1:11" x14ac:dyDescent="0.25">
      <c r="B84" s="8"/>
      <c r="D84" s="10"/>
      <c r="E84" s="10"/>
      <c r="G84" s="10"/>
      <c r="H84" s="8"/>
      <c r="K84" s="14"/>
    </row>
    <row r="85" spans="1:11" x14ac:dyDescent="0.25">
      <c r="B85" s="8"/>
      <c r="D85" s="10"/>
      <c r="E85" s="10"/>
      <c r="G85" s="10"/>
      <c r="H85" s="8"/>
      <c r="J85" s="3"/>
      <c r="K85" s="14"/>
    </row>
    <row r="86" spans="1:11" x14ac:dyDescent="0.25">
      <c r="A86" s="2"/>
      <c r="E86" s="10"/>
      <c r="G86" s="10"/>
      <c r="H86" s="8"/>
      <c r="K86" s="14"/>
    </row>
    <row r="87" spans="1:1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7"/>
    </row>
    <row r="88" spans="1:11" x14ac:dyDescent="0.25">
      <c r="B88" s="8"/>
      <c r="D88" s="19"/>
      <c r="E88" s="19"/>
      <c r="G88" s="19"/>
      <c r="H88" s="8"/>
      <c r="K88" s="14"/>
    </row>
    <row r="89" spans="1:11" x14ac:dyDescent="0.25">
      <c r="A89" s="18"/>
      <c r="B89" s="7"/>
      <c r="C89" s="7"/>
      <c r="D89" s="7"/>
      <c r="E89" s="7"/>
      <c r="F89" s="7"/>
      <c r="G89" s="7"/>
      <c r="H89" s="7"/>
      <c r="I89" s="7"/>
      <c r="J89" s="2"/>
      <c r="K89" s="14"/>
    </row>
    <row r="90" spans="1:11" x14ac:dyDescent="0.25">
      <c r="B90" s="8"/>
      <c r="D90" s="10"/>
      <c r="E90" s="10"/>
      <c r="G90" s="10"/>
      <c r="H90" s="8"/>
      <c r="K90" s="14"/>
    </row>
    <row r="91" spans="1:11" x14ac:dyDescent="0.25">
      <c r="B91" s="8"/>
      <c r="D91" s="10"/>
      <c r="E91" s="10"/>
      <c r="G91" s="10"/>
      <c r="H91" s="8"/>
      <c r="K91" s="14"/>
    </row>
    <row r="92" spans="1:11" x14ac:dyDescent="0.25">
      <c r="A92" s="18"/>
      <c r="B92" s="7"/>
      <c r="C92" s="7"/>
      <c r="D92" s="7"/>
      <c r="E92" s="7"/>
      <c r="F92" s="7"/>
      <c r="G92" s="7"/>
      <c r="H92" s="7"/>
      <c r="I92" s="7"/>
      <c r="J92" s="5"/>
    </row>
    <row r="94" spans="1:11" x14ac:dyDescent="0.25">
      <c r="A94" s="2"/>
    </row>
    <row r="95" spans="1:1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7"/>
    </row>
    <row r="97" spans="1:11" x14ac:dyDescent="0.25">
      <c r="H97" s="15"/>
    </row>
    <row r="98" spans="1:11" x14ac:dyDescent="0.25">
      <c r="A98" s="8"/>
      <c r="B98" s="8"/>
      <c r="C98" s="8"/>
      <c r="D98" s="8"/>
      <c r="H98" s="8"/>
      <c r="I98" s="8"/>
      <c r="J98" s="8"/>
    </row>
    <row r="99" spans="1:1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24"/>
    </row>
    <row r="100" spans="1:11" x14ac:dyDescent="0.25">
      <c r="A100" s="18"/>
      <c r="B100" s="7"/>
      <c r="C100" s="7"/>
      <c r="D100" s="7"/>
      <c r="E100" s="7"/>
      <c r="F100" s="7"/>
      <c r="G100" s="7"/>
      <c r="H100" s="7"/>
      <c r="I100" s="7"/>
      <c r="J100" s="2"/>
    </row>
    <row r="106" spans="1:1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13"/>
    </row>
    <row r="107" spans="1:11" x14ac:dyDescent="0.25">
      <c r="J107" s="3"/>
    </row>
    <row r="108" spans="1:11" x14ac:dyDescent="0.25">
      <c r="B108" s="8"/>
      <c r="H108" s="8"/>
      <c r="J108" s="3"/>
    </row>
    <row r="109" spans="1:11" x14ac:dyDescent="0.25">
      <c r="J109" s="3"/>
    </row>
    <row r="110" spans="1:11" x14ac:dyDescent="0.25">
      <c r="B110" s="9"/>
      <c r="H110" s="9"/>
      <c r="J110" s="3"/>
    </row>
    <row r="111" spans="1:11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13"/>
    </row>
    <row r="117" spans="1:11" x14ac:dyDescent="0.25">
      <c r="J117" s="3"/>
    </row>
    <row r="118" spans="1:11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3"/>
    </row>
    <row r="126" spans="1:11" x14ac:dyDescent="0.25">
      <c r="H126" s="9"/>
    </row>
    <row r="127" spans="1:11" x14ac:dyDescent="0.25">
      <c r="B127" s="9"/>
      <c r="C127" s="11"/>
      <c r="H127" s="9"/>
    </row>
    <row r="128" spans="1:11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2"/>
    </row>
  </sheetData>
  <mergeCells count="9">
    <mergeCell ref="A6:Q7"/>
    <mergeCell ref="A111:I111"/>
    <mergeCell ref="A118:I118"/>
    <mergeCell ref="A128:I128"/>
    <mergeCell ref="A12:B12"/>
    <mergeCell ref="A47:I47"/>
    <mergeCell ref="A55:I55"/>
    <mergeCell ref="A42:D42"/>
    <mergeCell ref="A36:I36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2025-09-16T07:16:29Z</dcterms:modified>
</cp:coreProperties>
</file>