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61" i="1" l="1"/>
  <c r="J53" i="1" l="1"/>
</calcChain>
</file>

<file path=xl/sharedStrings.xml><?xml version="1.0" encoding="utf-8"?>
<sst xmlns="http://schemas.openxmlformats.org/spreadsheetml/2006/main" count="236" uniqueCount="99">
  <si>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</si>
  <si>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</si>
  <si>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</si>
  <si>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</si>
  <si>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</si>
  <si>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</si>
  <si>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</si>
  <si>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</si>
  <si>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</si>
  <si>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</si>
  <si>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</si>
  <si>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</si>
  <si>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</si>
  <si>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</si>
  <si>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</si>
  <si>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</si>
  <si>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</si>
  <si>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</si>
  <si>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</si>
  <si>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</si>
  <si>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</si>
  <si>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</si>
  <si>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</si>
  <si>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</si>
  <si>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</si>
  <si>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</si>
  <si>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</si>
  <si>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</si>
  <si>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</si>
  <si>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</si>
  <si>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</si>
  <si>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</si>
  <si>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</si>
  <si>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</si>
  <si>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</si>
  <si>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</si>
  <si>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</si>
  <si>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</si>
  <si>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</si>
  <si>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</si>
  <si>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HRVATSKI ZAVOD ZA ZDRAVSTVENO OSIGURANJE</t>
  </si>
  <si>
    <t>UKUPNO: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</si>
  <si>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</si>
  <si>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</si>
  <si>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</si>
  <si>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</si>
  <si>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</si>
  <si>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</si>
  <si>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</si>
  <si>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</si>
  <si>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</si>
  <si>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</si>
  <si>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Plaća-prekovremeni rad</t>
  </si>
  <si>
    <t>Plaća-posebni uvjeti rada</t>
  </si>
  <si>
    <t>POMOĆNICI U NASTAVI</t>
  </si>
  <si>
    <t>`02958272670</t>
  </si>
  <si>
    <t xml:space="preserve">Margaretska 3, Zagreb </t>
  </si>
  <si>
    <t>Naknada za prijevoz</t>
  </si>
  <si>
    <t>DJELATNIK</t>
  </si>
  <si>
    <t>Naknade za prijevoz</t>
  </si>
  <si>
    <t>Vladimira Nazora 1,  Rovišće</t>
  </si>
  <si>
    <t>Isplate po računu  HR92 2402 0061 8000 0700 2 od 01.07.2025.-31.07.2025.</t>
  </si>
  <si>
    <t>Isplata plaća za 6/2025. od 01.07.2025.-31.07.2025.</t>
  </si>
  <si>
    <t>Isplata naknade za nezap.invalida za 6./2025. od 01.07.2025.-31.07.2025.</t>
  </si>
  <si>
    <t>10.7.2025.</t>
  </si>
  <si>
    <t>HONORARAC</t>
  </si>
  <si>
    <t>Autorski honorar</t>
  </si>
  <si>
    <t>1.7.2025.</t>
  </si>
  <si>
    <t>Regres_Pomoćnici u nastavi</t>
  </si>
  <si>
    <t>Asistenti u nastavi-plaća za 06. mj. 2025. godine</t>
  </si>
  <si>
    <t>Osnovno zdravstveno osiguranje - Pomoćnici u nastavi, faza VII. - 6/2025</t>
  </si>
  <si>
    <t>14.7.2025.</t>
  </si>
  <si>
    <t xml:space="preserve">Pripravništvo - plaća za 6. mj. 2025. </t>
  </si>
  <si>
    <t>Osnovno zdravstveno osiguranje - Pripravništvo 6/2025</t>
  </si>
  <si>
    <t>15.7.2025.</t>
  </si>
  <si>
    <t>KTC D.O.O.</t>
  </si>
  <si>
    <t>Nikole Tesle 18, Križevci</t>
  </si>
  <si>
    <t>Namirnice</t>
  </si>
  <si>
    <t>Otsli mat. Za redovno poslovanje</t>
  </si>
  <si>
    <t>16.7.2025.</t>
  </si>
  <si>
    <t>Ostali mat. Za redovno poslovanje</t>
  </si>
  <si>
    <t>HIMBO TOP J.D.O.O.</t>
  </si>
  <si>
    <t>Žukovec 18, Zagreb</t>
  </si>
  <si>
    <t>NAKLADA KOSINJ D.O.O.</t>
  </si>
  <si>
    <t>BOLERO.D.O.O.</t>
  </si>
  <si>
    <t>Miroševečka Cesta 182/a, Zagreb</t>
  </si>
  <si>
    <t>Knjige</t>
  </si>
  <si>
    <t>Andrije Hebranga 81, Bjelovar</t>
  </si>
  <si>
    <t>Ostale nespomenute usluge</t>
  </si>
  <si>
    <t>DUKAT D.D.</t>
  </si>
  <si>
    <t>Ulica Marijana Čavića 9, Zagreb</t>
  </si>
  <si>
    <t>GRADSKA PEKARA D.O.O.</t>
  </si>
  <si>
    <t>Slavonska cesta 3, Bjelovar</t>
  </si>
  <si>
    <t>TENAGRA D.O.O.</t>
  </si>
  <si>
    <t>Andrije Hebranga 36A, Bjelovar</t>
  </si>
  <si>
    <t>JURIŠIĆ D.O.O.</t>
  </si>
  <si>
    <t>Ivana Gorana Kovačića 24/A, Bjelovar</t>
  </si>
  <si>
    <t>TIM JURIĆ D.O.O.</t>
  </si>
  <si>
    <t>Hrsovo 26, Hrsovo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</si>
</sst>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3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3" fillId="0" borderId="0" xfId="0" applyNumberFormat="1" applyFont="1"/>
    <xf numFmtId="0" fontId="14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/>
    <xf numFmtId="14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3" fillId="0" borderId="0" xfId="0" applyNumberFormat="1" applyFont="1"/>
    <xf numFmtId="4" fontId="13" fillId="0" borderId="0" xfId="0" applyNumberFormat="1" applyFont="1" applyAlignment="1"/>
    <xf numFmtId="0" fontId="0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13" fillId="0" borderId="0" xfId="0" applyNumberFormat="1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34"/>
  <sheetViews>
    <sheetView tabSelected="1" topLeftCell="A40" workbookViewId="0">
      <selection activeCell="K44" sqref="K44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1" customWidth="1"/>
  </cols>
  <sheetData>
    <row r="4" spans="1:17" x14ac:dyDescent="0.25">
      <c r="A4" t="s">
        <v>0</v>
      </c>
    </row>
    <row r="6" spans="1:17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58">
        <v>45751785880</v>
      </c>
      <c r="B12" s="58"/>
    </row>
    <row r="15" spans="1:17" x14ac:dyDescent="0.25">
      <c r="A15" s="2" t="s">
        <v>61</v>
      </c>
      <c r="B15" s="2"/>
      <c r="C15" s="2"/>
      <c r="D15" s="2"/>
    </row>
    <row r="16" spans="1:17" ht="45" x14ac:dyDescent="0.25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  <c r="F16" s="16" t="s">
        <v>7</v>
      </c>
      <c r="G16" s="16" t="s">
        <v>8</v>
      </c>
      <c r="H16" s="16" t="s">
        <v>9</v>
      </c>
      <c r="I16" s="16" t="s">
        <v>10</v>
      </c>
      <c r="J16" s="16" t="s">
        <v>11</v>
      </c>
      <c r="K16" s="17" t="s">
        <v>12</v>
      </c>
      <c r="L16" s="1"/>
    </row>
    <row r="17" spans="1:12" x14ac:dyDescent="0.25">
      <c r="A17" s="36" t="s">
        <v>13</v>
      </c>
      <c r="B17" s="47" t="s">
        <v>65</v>
      </c>
      <c r="C17" s="26"/>
      <c r="E17" t="s">
        <v>36</v>
      </c>
      <c r="F17">
        <v>45751785880</v>
      </c>
      <c r="G17" t="s">
        <v>60</v>
      </c>
      <c r="H17" s="4" t="s">
        <v>66</v>
      </c>
      <c r="I17">
        <v>323711</v>
      </c>
      <c r="J17" s="36">
        <v>264.94</v>
      </c>
      <c r="K17" s="52" t="s">
        <v>67</v>
      </c>
      <c r="L17" s="35"/>
    </row>
    <row r="18" spans="1:12" ht="30" x14ac:dyDescent="0.25">
      <c r="A18" s="36" t="s">
        <v>14</v>
      </c>
      <c r="B18" s="48" t="s">
        <v>54</v>
      </c>
      <c r="E18" t="s">
        <v>36</v>
      </c>
      <c r="F18">
        <v>45751785880</v>
      </c>
      <c r="G18" t="s">
        <v>60</v>
      </c>
      <c r="H18" s="4" t="s">
        <v>68</v>
      </c>
      <c r="I18">
        <v>312161</v>
      </c>
      <c r="J18" s="3">
        <v>2700</v>
      </c>
      <c r="K18" s="52" t="s">
        <v>71</v>
      </c>
    </row>
    <row r="19" spans="1:12" ht="30" x14ac:dyDescent="0.25">
      <c r="A19" s="36" t="s">
        <v>15</v>
      </c>
      <c r="B19" s="48" t="s">
        <v>54</v>
      </c>
      <c r="E19" t="s">
        <v>36</v>
      </c>
      <c r="F19">
        <v>45751785880</v>
      </c>
      <c r="G19" t="s">
        <v>60</v>
      </c>
      <c r="H19" s="4" t="s">
        <v>69</v>
      </c>
      <c r="I19">
        <v>311111</v>
      </c>
      <c r="J19" s="3">
        <v>7843.5</v>
      </c>
      <c r="K19" s="52" t="s">
        <v>71</v>
      </c>
    </row>
    <row r="20" spans="1:12" x14ac:dyDescent="0.25">
      <c r="A20" s="36" t="s">
        <v>16</v>
      </c>
      <c r="B20" s="48" t="s">
        <v>54</v>
      </c>
      <c r="C20" s="26"/>
      <c r="E20" t="s">
        <v>36</v>
      </c>
      <c r="F20">
        <v>45751785880</v>
      </c>
      <c r="G20" t="s">
        <v>60</v>
      </c>
      <c r="H20" s="4" t="s">
        <v>57</v>
      </c>
      <c r="I20">
        <v>321211</v>
      </c>
      <c r="J20" s="3">
        <v>831.6</v>
      </c>
      <c r="K20" s="52" t="s">
        <v>71</v>
      </c>
    </row>
    <row r="21" spans="1:12" ht="45" x14ac:dyDescent="0.25">
      <c r="A21" s="36" t="s">
        <v>17</v>
      </c>
      <c r="B21" s="48" t="s">
        <v>40</v>
      </c>
      <c r="C21" s="26" t="s">
        <v>55</v>
      </c>
      <c r="D21" t="s">
        <v>56</v>
      </c>
      <c r="E21" t="s">
        <v>36</v>
      </c>
      <c r="F21">
        <v>45751785880</v>
      </c>
      <c r="G21" t="s">
        <v>60</v>
      </c>
      <c r="H21" s="4" t="s">
        <v>70</v>
      </c>
      <c r="I21">
        <v>313211</v>
      </c>
      <c r="J21" s="3">
        <v>1294.1600000000001</v>
      </c>
      <c r="K21" s="52" t="s">
        <v>71</v>
      </c>
    </row>
    <row r="22" spans="1:12" ht="30" x14ac:dyDescent="0.25">
      <c r="A22" s="36" t="s">
        <v>18</v>
      </c>
      <c r="B22" s="48" t="s">
        <v>58</v>
      </c>
      <c r="C22" s="26"/>
      <c r="E22" t="s">
        <v>36</v>
      </c>
      <c r="F22">
        <v>45751785880</v>
      </c>
      <c r="G22" t="s">
        <v>60</v>
      </c>
      <c r="H22" s="4" t="s">
        <v>72</v>
      </c>
      <c r="I22" s="54">
        <v>311111</v>
      </c>
      <c r="J22" s="3">
        <v>1764.86</v>
      </c>
      <c r="K22" s="52" t="s">
        <v>74</v>
      </c>
    </row>
    <row r="23" spans="1:12" ht="45" x14ac:dyDescent="0.25">
      <c r="A23" s="36" t="s">
        <v>19</v>
      </c>
      <c r="B23" s="48" t="s">
        <v>40</v>
      </c>
      <c r="C23" s="26" t="s">
        <v>55</v>
      </c>
      <c r="D23" t="s">
        <v>56</v>
      </c>
      <c r="E23" t="s">
        <v>36</v>
      </c>
      <c r="F23">
        <v>45751785880</v>
      </c>
      <c r="G23" t="s">
        <v>60</v>
      </c>
      <c r="H23" s="4" t="s">
        <v>73</v>
      </c>
      <c r="I23">
        <v>313211</v>
      </c>
      <c r="J23" s="3">
        <v>291.20999999999998</v>
      </c>
      <c r="K23" s="52" t="s">
        <v>74</v>
      </c>
    </row>
    <row r="24" spans="1:12" x14ac:dyDescent="0.25">
      <c r="A24" s="36" t="s">
        <v>20</v>
      </c>
      <c r="B24" s="53" t="s">
        <v>58</v>
      </c>
      <c r="C24" s="11"/>
      <c r="D24" s="48"/>
      <c r="E24" t="s">
        <v>36</v>
      </c>
      <c r="F24">
        <v>45751785880</v>
      </c>
      <c r="G24" t="s">
        <v>60</v>
      </c>
      <c r="H24" s="4" t="s">
        <v>59</v>
      </c>
      <c r="I24" s="13">
        <v>321211</v>
      </c>
      <c r="J24" s="3">
        <v>88</v>
      </c>
      <c r="K24" s="52" t="s">
        <v>74</v>
      </c>
    </row>
    <row r="25" spans="1:12" ht="30" x14ac:dyDescent="0.25">
      <c r="A25" s="36" t="s">
        <v>21</v>
      </c>
      <c r="B25" s="51" t="s">
        <v>75</v>
      </c>
      <c r="C25" s="26">
        <v>95970838122</v>
      </c>
      <c r="D25" t="s">
        <v>76</v>
      </c>
      <c r="E25" t="s">
        <v>36</v>
      </c>
      <c r="F25">
        <v>45751785880</v>
      </c>
      <c r="G25" t="s">
        <v>60</v>
      </c>
      <c r="H25" s="4" t="s">
        <v>78</v>
      </c>
      <c r="I25">
        <v>322191</v>
      </c>
      <c r="J25" s="3">
        <v>7.63</v>
      </c>
      <c r="K25" s="55" t="s">
        <v>79</v>
      </c>
    </row>
    <row r="26" spans="1:12" ht="30" x14ac:dyDescent="0.25">
      <c r="A26" s="36" t="s">
        <v>22</v>
      </c>
      <c r="B26" s="51" t="s">
        <v>75</v>
      </c>
      <c r="C26" s="26">
        <v>95970838122</v>
      </c>
      <c r="D26" t="s">
        <v>76</v>
      </c>
      <c r="E26" t="s">
        <v>36</v>
      </c>
      <c r="F26">
        <v>45751785880</v>
      </c>
      <c r="G26" t="s">
        <v>60</v>
      </c>
      <c r="H26" s="4" t="s">
        <v>78</v>
      </c>
      <c r="I26">
        <v>322191</v>
      </c>
      <c r="J26" s="3">
        <v>5.24</v>
      </c>
      <c r="K26" s="55" t="s">
        <v>79</v>
      </c>
    </row>
    <row r="27" spans="1:12" x14ac:dyDescent="0.25">
      <c r="A27" s="36" t="s">
        <v>23</v>
      </c>
      <c r="B27" s="51" t="s">
        <v>75</v>
      </c>
      <c r="C27" s="26">
        <v>95970838122</v>
      </c>
      <c r="D27" t="s">
        <v>76</v>
      </c>
      <c r="E27" t="s">
        <v>36</v>
      </c>
      <c r="F27">
        <v>45751785880</v>
      </c>
      <c r="G27" t="s">
        <v>60</v>
      </c>
      <c r="H27" s="4" t="s">
        <v>77</v>
      </c>
      <c r="I27">
        <v>322241</v>
      </c>
      <c r="J27" s="3">
        <v>85.46</v>
      </c>
      <c r="K27" s="55" t="s">
        <v>79</v>
      </c>
    </row>
    <row r="28" spans="1:12" ht="30" x14ac:dyDescent="0.25">
      <c r="A28" s="36" t="s">
        <v>24</v>
      </c>
      <c r="B28" s="51" t="s">
        <v>75</v>
      </c>
      <c r="C28" s="26">
        <v>95970838122</v>
      </c>
      <c r="D28" t="s">
        <v>76</v>
      </c>
      <c r="E28" t="s">
        <v>36</v>
      </c>
      <c r="F28">
        <v>45751785880</v>
      </c>
      <c r="G28" t="s">
        <v>60</v>
      </c>
      <c r="H28" s="4" t="s">
        <v>80</v>
      </c>
      <c r="I28">
        <v>322191</v>
      </c>
      <c r="J28" s="3">
        <v>51.74</v>
      </c>
      <c r="K28" s="55" t="s">
        <v>79</v>
      </c>
    </row>
    <row r="29" spans="1:12" x14ac:dyDescent="0.25">
      <c r="A29" s="36" t="s">
        <v>25</v>
      </c>
      <c r="B29" s="51" t="s">
        <v>81</v>
      </c>
      <c r="C29" s="51">
        <v>64014670233</v>
      </c>
      <c r="D29" t="s">
        <v>82</v>
      </c>
      <c r="E29" t="s">
        <v>36</v>
      </c>
      <c r="F29">
        <v>45751785880</v>
      </c>
      <c r="G29" t="s">
        <v>60</v>
      </c>
      <c r="H29" s="4" t="s">
        <v>77</v>
      </c>
      <c r="I29" s="13">
        <v>322241</v>
      </c>
      <c r="J29" s="3">
        <v>423.08</v>
      </c>
      <c r="K29" s="55" t="s">
        <v>79</v>
      </c>
    </row>
    <row r="30" spans="1:12" ht="30" x14ac:dyDescent="0.25">
      <c r="A30" s="36" t="s">
        <v>26</v>
      </c>
      <c r="B30" s="47" t="s">
        <v>83</v>
      </c>
      <c r="C30">
        <v>26853748349</v>
      </c>
      <c r="D30" s="51" t="s">
        <v>85</v>
      </c>
      <c r="E30" t="s">
        <v>36</v>
      </c>
      <c r="F30">
        <v>45751785880</v>
      </c>
      <c r="G30" t="s">
        <v>60</v>
      </c>
      <c r="H30" s="4" t="s">
        <v>86</v>
      </c>
      <c r="I30" s="13">
        <v>424111</v>
      </c>
      <c r="J30" s="3">
        <v>32.97</v>
      </c>
      <c r="K30" s="55" t="s">
        <v>79</v>
      </c>
    </row>
    <row r="31" spans="1:12" ht="30" x14ac:dyDescent="0.25">
      <c r="A31" s="36" t="s">
        <v>27</v>
      </c>
      <c r="B31" s="47" t="s">
        <v>84</v>
      </c>
      <c r="C31">
        <v>85399482316</v>
      </c>
      <c r="D31" s="51" t="s">
        <v>87</v>
      </c>
      <c r="E31" t="s">
        <v>36</v>
      </c>
      <c r="F31">
        <v>45751785880</v>
      </c>
      <c r="G31" t="s">
        <v>60</v>
      </c>
      <c r="H31" s="4" t="s">
        <v>88</v>
      </c>
      <c r="I31" s="13">
        <v>323991</v>
      </c>
      <c r="J31" s="3">
        <v>375</v>
      </c>
      <c r="K31" s="55" t="s">
        <v>79</v>
      </c>
    </row>
    <row r="32" spans="1:12" ht="30" x14ac:dyDescent="0.25">
      <c r="A32" s="36" t="s">
        <v>28</v>
      </c>
      <c r="B32" s="51" t="s">
        <v>89</v>
      </c>
      <c r="C32">
        <v>25457712630</v>
      </c>
      <c r="D32" s="51" t="s">
        <v>90</v>
      </c>
      <c r="E32" t="s">
        <v>36</v>
      </c>
      <c r="F32">
        <v>45751785880</v>
      </c>
      <c r="G32" t="s">
        <v>60</v>
      </c>
      <c r="H32" s="4" t="s">
        <v>77</v>
      </c>
      <c r="I32" s="13">
        <v>322241</v>
      </c>
      <c r="J32" s="3">
        <v>240.53</v>
      </c>
      <c r="K32" s="55" t="s">
        <v>79</v>
      </c>
    </row>
    <row r="33" spans="1:11" x14ac:dyDescent="0.25">
      <c r="A33" s="36" t="s">
        <v>29</v>
      </c>
      <c r="B33" s="51" t="s">
        <v>91</v>
      </c>
      <c r="C33" s="11">
        <v>68415127080</v>
      </c>
      <c r="D33" t="s">
        <v>92</v>
      </c>
      <c r="E33" t="s">
        <v>36</v>
      </c>
      <c r="F33">
        <v>45751785880</v>
      </c>
      <c r="G33" t="s">
        <v>60</v>
      </c>
      <c r="H33" s="4" t="s">
        <v>77</v>
      </c>
      <c r="I33" s="13">
        <v>322241</v>
      </c>
      <c r="J33" s="3">
        <v>43.12</v>
      </c>
      <c r="K33" s="55" t="s">
        <v>79</v>
      </c>
    </row>
    <row r="34" spans="1:11" x14ac:dyDescent="0.25">
      <c r="A34" s="36" t="s">
        <v>30</v>
      </c>
      <c r="B34" s="51" t="s">
        <v>91</v>
      </c>
      <c r="C34" s="11">
        <v>68415127080</v>
      </c>
      <c r="D34" t="s">
        <v>92</v>
      </c>
      <c r="E34" t="s">
        <v>36</v>
      </c>
      <c r="F34">
        <v>45751785880</v>
      </c>
      <c r="G34" t="s">
        <v>60</v>
      </c>
      <c r="H34" s="4" t="s">
        <v>77</v>
      </c>
      <c r="I34" s="13">
        <v>322241</v>
      </c>
      <c r="J34" s="3">
        <v>14.03</v>
      </c>
      <c r="K34" s="55" t="s">
        <v>79</v>
      </c>
    </row>
    <row r="35" spans="1:11" x14ac:dyDescent="0.25">
      <c r="A35" s="36" t="s">
        <v>31</v>
      </c>
      <c r="B35" s="51" t="s">
        <v>91</v>
      </c>
      <c r="C35" s="11">
        <v>68415127080</v>
      </c>
      <c r="D35" t="s">
        <v>92</v>
      </c>
      <c r="E35" t="s">
        <v>36</v>
      </c>
      <c r="F35">
        <v>45751785880</v>
      </c>
      <c r="G35" t="s">
        <v>60</v>
      </c>
      <c r="H35" s="4" t="s">
        <v>77</v>
      </c>
      <c r="I35" s="13">
        <v>322241</v>
      </c>
      <c r="J35" s="3">
        <v>26.85</v>
      </c>
      <c r="K35" s="55" t="s">
        <v>79</v>
      </c>
    </row>
    <row r="36" spans="1:11" ht="30" x14ac:dyDescent="0.25">
      <c r="A36" s="36" t="s">
        <v>47</v>
      </c>
      <c r="B36" s="51" t="s">
        <v>93</v>
      </c>
      <c r="C36">
        <v>14384380051</v>
      </c>
      <c r="D36" s="51" t="s">
        <v>94</v>
      </c>
      <c r="E36" t="s">
        <v>36</v>
      </c>
      <c r="F36">
        <v>45751785880</v>
      </c>
      <c r="G36" t="s">
        <v>60</v>
      </c>
      <c r="H36" s="4" t="s">
        <v>77</v>
      </c>
      <c r="I36" s="13">
        <v>322241</v>
      </c>
      <c r="J36" s="3">
        <v>28.54</v>
      </c>
      <c r="K36" s="55" t="s">
        <v>79</v>
      </c>
    </row>
    <row r="37" spans="1:11" ht="30" x14ac:dyDescent="0.25">
      <c r="A37" s="36" t="s">
        <v>37</v>
      </c>
      <c r="B37" s="51" t="s">
        <v>95</v>
      </c>
      <c r="C37">
        <v>33820991932</v>
      </c>
      <c r="D37" s="51" t="s">
        <v>96</v>
      </c>
      <c r="E37" t="s">
        <v>36</v>
      </c>
      <c r="F37">
        <v>45751785880</v>
      </c>
      <c r="G37" t="s">
        <v>60</v>
      </c>
      <c r="H37" s="4" t="s">
        <v>77</v>
      </c>
      <c r="I37" s="13">
        <v>322241</v>
      </c>
      <c r="J37" s="3">
        <v>167.75</v>
      </c>
      <c r="K37" s="55" t="s">
        <v>79</v>
      </c>
    </row>
    <row r="38" spans="1:11" ht="30" x14ac:dyDescent="0.25">
      <c r="A38" s="36" t="s">
        <v>38</v>
      </c>
      <c r="B38" s="51" t="s">
        <v>95</v>
      </c>
      <c r="C38">
        <v>33820991932</v>
      </c>
      <c r="D38" s="51" t="s">
        <v>96</v>
      </c>
      <c r="E38" t="s">
        <v>36</v>
      </c>
      <c r="F38">
        <v>45751785880</v>
      </c>
      <c r="G38" t="s">
        <v>60</v>
      </c>
      <c r="H38" s="4" t="s">
        <v>77</v>
      </c>
      <c r="I38" s="13">
        <v>322241</v>
      </c>
      <c r="J38" s="3">
        <v>1409.54</v>
      </c>
      <c r="K38" s="55" t="s">
        <v>79</v>
      </c>
    </row>
    <row r="39" spans="1:11" x14ac:dyDescent="0.25">
      <c r="A39" s="36" t="s">
        <v>39</v>
      </c>
      <c r="B39" s="51" t="s">
        <v>97</v>
      </c>
      <c r="C39">
        <v>50587039107</v>
      </c>
      <c r="D39" t="s">
        <v>98</v>
      </c>
      <c r="E39" t="s">
        <v>36</v>
      </c>
      <c r="F39">
        <v>45751785880</v>
      </c>
      <c r="G39" t="s">
        <v>60</v>
      </c>
      <c r="H39" s="4" t="s">
        <v>77</v>
      </c>
      <c r="I39" s="13">
        <v>322241</v>
      </c>
      <c r="J39" s="3">
        <v>659</v>
      </c>
      <c r="K39" s="55" t="s">
        <v>79</v>
      </c>
    </row>
    <row r="40" spans="1:11" x14ac:dyDescent="0.25">
      <c r="A40" s="57" t="s">
        <v>41</v>
      </c>
      <c r="B40" s="57"/>
      <c r="C40" s="57"/>
      <c r="D40" s="57"/>
      <c r="E40" s="57"/>
      <c r="F40" s="57"/>
      <c r="G40" s="57"/>
      <c r="H40" s="57"/>
      <c r="I40" s="57"/>
      <c r="J40" s="16">
        <f>SUM(J17:J39)</f>
        <v>18648.75</v>
      </c>
      <c r="K40" s="42"/>
    </row>
    <row r="41" spans="1:11" ht="15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5"/>
      <c r="K41" s="14"/>
    </row>
    <row r="42" spans="1:11" ht="15.75" x14ac:dyDescent="0.25">
      <c r="A42" s="43"/>
      <c r="B42" s="41"/>
      <c r="C42" s="30"/>
      <c r="D42" s="6"/>
      <c r="H42" s="41"/>
      <c r="I42" s="11"/>
      <c r="J42" s="29"/>
      <c r="K42" s="14"/>
    </row>
    <row r="43" spans="1:11" ht="15.75" x14ac:dyDescent="0.25">
      <c r="A43" s="43"/>
      <c r="B43" s="41"/>
      <c r="C43" s="30"/>
      <c r="D43" s="6"/>
      <c r="H43" s="41"/>
      <c r="I43" s="11"/>
      <c r="J43" s="29"/>
      <c r="K43" s="14"/>
    </row>
    <row r="44" spans="1:11" ht="15.75" x14ac:dyDescent="0.25">
      <c r="A44" s="43"/>
      <c r="B44" s="41"/>
      <c r="C44" s="30"/>
      <c r="D44" s="6"/>
      <c r="H44" s="41"/>
      <c r="I44" s="11"/>
      <c r="J44" s="29"/>
      <c r="K44" s="14"/>
    </row>
    <row r="45" spans="1:11" ht="14.25" customHeight="1" x14ac:dyDescent="0.25">
      <c r="A45" s="43"/>
      <c r="B45" s="41"/>
      <c r="C45" s="30"/>
      <c r="D45" s="6"/>
      <c r="H45" s="41"/>
      <c r="I45" s="11"/>
      <c r="J45" s="29"/>
      <c r="K45" s="14"/>
    </row>
    <row r="46" spans="1:11" ht="16.5" customHeight="1" x14ac:dyDescent="0.25">
      <c r="A46" s="59" t="s">
        <v>62</v>
      </c>
      <c r="B46" s="60"/>
      <c r="C46" s="60"/>
      <c r="D46" s="60"/>
      <c r="E46" s="33"/>
      <c r="G46" s="33"/>
      <c r="H46" s="33"/>
      <c r="I46" s="32"/>
      <c r="J46" s="34"/>
      <c r="K46" s="14"/>
    </row>
    <row r="47" spans="1:11" ht="30" x14ac:dyDescent="0.25">
      <c r="A47" s="16" t="s">
        <v>2</v>
      </c>
      <c r="B47" s="16" t="s">
        <v>3</v>
      </c>
      <c r="C47" s="16" t="s">
        <v>4</v>
      </c>
      <c r="D47" s="16" t="s">
        <v>5</v>
      </c>
      <c r="E47" s="16" t="s">
        <v>6</v>
      </c>
      <c r="F47" s="16" t="s">
        <v>7</v>
      </c>
      <c r="G47" s="16" t="s">
        <v>8</v>
      </c>
      <c r="H47" s="16" t="s">
        <v>9</v>
      </c>
      <c r="I47" s="16"/>
      <c r="J47" s="16" t="s">
        <v>11</v>
      </c>
      <c r="K47" s="17" t="s">
        <v>12</v>
      </c>
    </row>
    <row r="48" spans="1:11" x14ac:dyDescent="0.25">
      <c r="A48" t="s">
        <v>13</v>
      </c>
      <c r="B48" s="35" t="s">
        <v>33</v>
      </c>
      <c r="D48" s="31"/>
      <c r="E48" s="31" t="s">
        <v>42</v>
      </c>
      <c r="F48">
        <v>49508397045</v>
      </c>
      <c r="G48" s="31" t="s">
        <v>32</v>
      </c>
      <c r="H48" s="35" t="s">
        <v>43</v>
      </c>
      <c r="I48">
        <v>311111</v>
      </c>
      <c r="J48" s="3">
        <v>173289.37</v>
      </c>
      <c r="K48" s="14" t="s">
        <v>64</v>
      </c>
    </row>
    <row r="49" spans="1:11" x14ac:dyDescent="0.25">
      <c r="A49" t="s">
        <v>14</v>
      </c>
      <c r="B49" s="40" t="s">
        <v>33</v>
      </c>
      <c r="D49" s="31"/>
      <c r="E49" s="31" t="s">
        <v>42</v>
      </c>
      <c r="F49">
        <v>49508397045</v>
      </c>
      <c r="G49" s="31" t="s">
        <v>32</v>
      </c>
      <c r="H49" s="40" t="s">
        <v>52</v>
      </c>
      <c r="I49">
        <v>311311</v>
      </c>
      <c r="J49" s="3">
        <v>1958.12</v>
      </c>
      <c r="K49" s="14" t="s">
        <v>64</v>
      </c>
    </row>
    <row r="50" spans="1:11" x14ac:dyDescent="0.25">
      <c r="A50" t="s">
        <v>15</v>
      </c>
      <c r="B50" s="40" t="s">
        <v>33</v>
      </c>
      <c r="D50" s="31"/>
      <c r="E50" s="31" t="s">
        <v>42</v>
      </c>
      <c r="F50">
        <v>49508397045</v>
      </c>
      <c r="G50" s="31" t="s">
        <v>32</v>
      </c>
      <c r="H50" s="40" t="s">
        <v>53</v>
      </c>
      <c r="I50">
        <v>311411</v>
      </c>
      <c r="J50" s="3">
        <v>1289.74</v>
      </c>
      <c r="K50" s="14" t="s">
        <v>64</v>
      </c>
    </row>
    <row r="51" spans="1:11" ht="30" x14ac:dyDescent="0.25">
      <c r="A51" t="s">
        <v>16</v>
      </c>
      <c r="B51" s="35" t="s">
        <v>40</v>
      </c>
      <c r="C51">
        <v>2958272670</v>
      </c>
      <c r="D51" s="31" t="s">
        <v>48</v>
      </c>
      <c r="E51" s="31" t="s">
        <v>42</v>
      </c>
      <c r="F51">
        <v>49508397045</v>
      </c>
      <c r="G51" s="31" t="s">
        <v>32</v>
      </c>
      <c r="H51" s="35" t="s">
        <v>49</v>
      </c>
      <c r="I51" s="31">
        <v>313211</v>
      </c>
      <c r="J51" s="3">
        <v>29057.63</v>
      </c>
      <c r="K51" s="14" t="s">
        <v>64</v>
      </c>
    </row>
    <row r="52" spans="1:11" ht="30" x14ac:dyDescent="0.25">
      <c r="A52" t="s">
        <v>17</v>
      </c>
      <c r="B52" s="35" t="s">
        <v>33</v>
      </c>
      <c r="D52" s="31"/>
      <c r="E52" s="31" t="s">
        <v>42</v>
      </c>
      <c r="F52">
        <v>49508397045</v>
      </c>
      <c r="G52" s="31" t="s">
        <v>32</v>
      </c>
      <c r="H52" s="23" t="s">
        <v>44</v>
      </c>
      <c r="I52">
        <v>321211</v>
      </c>
      <c r="J52" s="3">
        <v>7709.33</v>
      </c>
      <c r="K52" s="14" t="s">
        <v>64</v>
      </c>
    </row>
    <row r="53" spans="1:11" x14ac:dyDescent="0.25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27">
        <f>SUM(J48:J52)</f>
        <v>213304.18999999997</v>
      </c>
      <c r="K53" s="14"/>
    </row>
    <row r="54" spans="1:1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</row>
    <row r="55" spans="1:11" x14ac:dyDescent="0.25">
      <c r="B55" s="28"/>
      <c r="D55" s="31"/>
      <c r="E55" s="31"/>
      <c r="G55" s="31"/>
      <c r="H55" s="28"/>
      <c r="I55" s="31"/>
      <c r="K55" s="14"/>
    </row>
    <row r="56" spans="1:11" x14ac:dyDescent="0.25">
      <c r="A56" s="18"/>
      <c r="B56" s="7"/>
      <c r="C56" s="7"/>
      <c r="D56" s="7"/>
      <c r="E56" s="7"/>
      <c r="F56" s="7"/>
      <c r="G56" s="7"/>
      <c r="H56" s="7"/>
      <c r="I56" s="7"/>
      <c r="J56" s="5"/>
      <c r="K56" s="14"/>
    </row>
    <row r="57" spans="1:11" x14ac:dyDescent="0.25">
      <c r="B57" s="8"/>
      <c r="D57" s="20"/>
      <c r="E57" s="20"/>
      <c r="G57" s="20"/>
      <c r="H57" s="8"/>
      <c r="I57" s="11"/>
      <c r="J57" s="12"/>
      <c r="K57" s="14"/>
    </row>
    <row r="58" spans="1:11" x14ac:dyDescent="0.25">
      <c r="A58" s="2" t="s">
        <v>63</v>
      </c>
      <c r="E58" s="31"/>
      <c r="G58" s="31"/>
      <c r="H58" s="33"/>
      <c r="I58" s="32"/>
      <c r="J58" s="29"/>
      <c r="K58" s="14"/>
    </row>
    <row r="59" spans="1:11" ht="30" x14ac:dyDescent="0.25">
      <c r="A59" s="16" t="s">
        <v>2</v>
      </c>
      <c r="B59" s="16" t="s">
        <v>3</v>
      </c>
      <c r="C59" s="16" t="s">
        <v>4</v>
      </c>
      <c r="D59" s="16" t="s">
        <v>5</v>
      </c>
      <c r="E59" s="16" t="s">
        <v>6</v>
      </c>
      <c r="F59" s="16" t="s">
        <v>7</v>
      </c>
      <c r="G59" s="16" t="s">
        <v>8</v>
      </c>
      <c r="H59" s="16" t="s">
        <v>9</v>
      </c>
      <c r="I59" s="16"/>
      <c r="J59" s="16" t="s">
        <v>11</v>
      </c>
      <c r="K59" s="17" t="s">
        <v>12</v>
      </c>
    </row>
    <row r="60" spans="1:11" x14ac:dyDescent="0.25">
      <c r="A60" t="s">
        <v>13</v>
      </c>
      <c r="B60" s="35" t="s">
        <v>45</v>
      </c>
      <c r="C60">
        <v>18683136487</v>
      </c>
      <c r="D60" s="31" t="s">
        <v>46</v>
      </c>
      <c r="E60" s="31" t="s">
        <v>42</v>
      </c>
      <c r="F60">
        <v>49508397045</v>
      </c>
      <c r="G60" s="31" t="s">
        <v>50</v>
      </c>
      <c r="H60" s="35" t="s">
        <v>51</v>
      </c>
      <c r="I60">
        <v>329591</v>
      </c>
      <c r="J60">
        <v>388</v>
      </c>
      <c r="K60" s="14" t="s">
        <v>64</v>
      </c>
    </row>
    <row r="61" spans="1:11" x14ac:dyDescent="0.25">
      <c r="A61" s="57" t="s">
        <v>41</v>
      </c>
      <c r="B61" s="57"/>
      <c r="C61" s="57"/>
      <c r="D61" s="57"/>
      <c r="E61" s="57"/>
      <c r="F61" s="57"/>
      <c r="G61" s="57"/>
      <c r="H61" s="57"/>
      <c r="I61" s="57"/>
      <c r="J61" s="18">
        <f>SUM(J60)</f>
        <v>388</v>
      </c>
      <c r="K61" s="18"/>
    </row>
    <row r="62" spans="1:11" x14ac:dyDescent="0.25">
      <c r="B62" s="28"/>
      <c r="D62" s="31"/>
      <c r="E62" s="31"/>
      <c r="G62" s="31"/>
      <c r="H62" s="28"/>
      <c r="J62" s="3"/>
      <c r="K62" s="14"/>
    </row>
    <row r="63" spans="1:11" x14ac:dyDescent="0.25">
      <c r="B63" s="28"/>
      <c r="D63" s="31"/>
      <c r="E63" s="31"/>
      <c r="G63" s="31"/>
      <c r="H63" s="28"/>
      <c r="J63" s="3"/>
      <c r="K63" s="14"/>
    </row>
    <row r="64" spans="1:11" x14ac:dyDescent="0.25">
      <c r="B64" s="28"/>
      <c r="D64" s="31"/>
      <c r="E64" s="31"/>
      <c r="G64" s="31"/>
      <c r="H64" s="28"/>
      <c r="J64" s="3"/>
      <c r="K64" s="14"/>
    </row>
    <row r="65" spans="1:11" x14ac:dyDescent="0.25">
      <c r="B65" s="37"/>
      <c r="D65" s="31"/>
      <c r="E65" s="31"/>
      <c r="G65" s="31"/>
      <c r="H65" s="37"/>
      <c r="I65" s="31"/>
      <c r="J65" s="3"/>
      <c r="K65" s="14"/>
    </row>
    <row r="66" spans="1:11" x14ac:dyDescent="0.25">
      <c r="A66" s="2"/>
    </row>
    <row r="67" spans="1:11" x14ac:dyDescent="0.25">
      <c r="A67" s="2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</row>
    <row r="69" spans="1:11" x14ac:dyDescent="0.25">
      <c r="A69" s="46"/>
      <c r="B69" s="46"/>
      <c r="C69" s="46"/>
      <c r="D69" s="46"/>
      <c r="E69" s="46"/>
      <c r="F69" s="46"/>
      <c r="G69" s="46"/>
      <c r="H69" s="46"/>
      <c r="I69" s="7"/>
      <c r="J69" s="46"/>
      <c r="K69" s="50"/>
    </row>
    <row r="70" spans="1:11" x14ac:dyDescent="0.25">
      <c r="A70" s="46"/>
      <c r="C70" s="16"/>
      <c r="D70" s="16"/>
      <c r="H70" s="47"/>
      <c r="I70" s="7"/>
      <c r="J70" s="44"/>
      <c r="K70" s="50"/>
    </row>
    <row r="71" spans="1:11" ht="15" customHeight="1" x14ac:dyDescent="0.25">
      <c r="A71" s="18"/>
      <c r="B71" s="7"/>
      <c r="C71" s="7"/>
      <c r="D71" s="7"/>
      <c r="E71" s="7"/>
      <c r="F71" s="7"/>
      <c r="G71" s="7"/>
      <c r="H71" s="7"/>
      <c r="I71" s="7"/>
      <c r="J71" s="16"/>
    </row>
    <row r="72" spans="1:11" x14ac:dyDescent="0.25">
      <c r="C72" s="7"/>
      <c r="D72" s="7"/>
      <c r="H72" s="7"/>
      <c r="I72" s="7"/>
      <c r="J72" s="39"/>
    </row>
    <row r="73" spans="1:11" x14ac:dyDescent="0.25">
      <c r="B73" s="38"/>
      <c r="D73" s="31"/>
      <c r="E73" s="31"/>
      <c r="G73" s="31"/>
      <c r="H73" s="38"/>
      <c r="I73" s="31"/>
      <c r="J73" s="3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B75" s="28"/>
      <c r="D75" s="31"/>
      <c r="E75" s="31"/>
      <c r="G75" s="31"/>
      <c r="H75" s="28"/>
      <c r="K75" s="14"/>
    </row>
    <row r="76" spans="1:1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x14ac:dyDescent="0.25">
      <c r="A77" s="2"/>
      <c r="B77" s="47"/>
      <c r="D77" s="49"/>
      <c r="E77" s="49"/>
      <c r="G77" s="49"/>
      <c r="H77" s="47"/>
      <c r="J77" s="3"/>
      <c r="K77" s="14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</row>
    <row r="79" spans="1:11" x14ac:dyDescent="0.25">
      <c r="B79" s="47"/>
      <c r="D79" s="49"/>
      <c r="H79" s="47"/>
      <c r="I79" s="49"/>
      <c r="J79" s="3"/>
      <c r="K79" s="14"/>
    </row>
    <row r="80" spans="1:1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45"/>
      <c r="K80" s="14"/>
    </row>
    <row r="81" spans="1:11" x14ac:dyDescent="0.25">
      <c r="B81" s="8"/>
      <c r="D81" s="10"/>
      <c r="E81" s="19"/>
      <c r="G81" s="19"/>
      <c r="H81" s="8"/>
      <c r="J81" s="3"/>
      <c r="K81" s="14"/>
    </row>
    <row r="82" spans="1:11" x14ac:dyDescent="0.25">
      <c r="B82" s="22"/>
      <c r="D82" s="10"/>
      <c r="E82" s="19"/>
      <c r="G82" s="19"/>
      <c r="H82" s="22"/>
      <c r="J82" s="3"/>
      <c r="K82" s="14"/>
    </row>
    <row r="83" spans="1:11" x14ac:dyDescent="0.25">
      <c r="B83" s="22"/>
      <c r="D83" s="10"/>
      <c r="E83" s="19"/>
      <c r="G83" s="19"/>
      <c r="H83" s="22"/>
      <c r="J83" s="3"/>
      <c r="K83" s="14"/>
    </row>
    <row r="84" spans="1:11" x14ac:dyDescent="0.25">
      <c r="B84" s="8"/>
      <c r="D84" s="19"/>
      <c r="E84" s="19"/>
      <c r="G84" s="19"/>
      <c r="H84" s="8"/>
      <c r="I84" s="10"/>
      <c r="J84" s="3"/>
      <c r="K84" s="14"/>
    </row>
    <row r="85" spans="1:11" x14ac:dyDescent="0.25">
      <c r="B85" s="8"/>
      <c r="D85" s="10"/>
      <c r="E85" s="19"/>
      <c r="G85" s="19"/>
      <c r="H85" s="23"/>
      <c r="J85" s="3"/>
      <c r="K85" s="14"/>
    </row>
    <row r="86" spans="1:1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25"/>
      <c r="K86" s="21"/>
    </row>
    <row r="87" spans="1:11" x14ac:dyDescent="0.25">
      <c r="B87" s="8"/>
      <c r="D87" s="10"/>
      <c r="E87" s="10"/>
      <c r="G87" s="10"/>
      <c r="H87" s="8"/>
      <c r="K87" s="14"/>
    </row>
    <row r="88" spans="1:11" x14ac:dyDescent="0.25">
      <c r="B88" s="8"/>
      <c r="D88" s="10"/>
      <c r="E88" s="10"/>
      <c r="G88" s="10"/>
      <c r="H88" s="8"/>
      <c r="K88" s="14"/>
    </row>
    <row r="89" spans="1:11" x14ac:dyDescent="0.25">
      <c r="B89" s="8"/>
      <c r="D89" s="10"/>
      <c r="E89" s="10"/>
      <c r="G89" s="10"/>
      <c r="H89" s="8"/>
      <c r="K89" s="14"/>
    </row>
    <row r="90" spans="1:11" x14ac:dyDescent="0.25">
      <c r="B90" s="8"/>
      <c r="D90" s="10"/>
      <c r="E90" s="10"/>
      <c r="G90" s="10"/>
      <c r="H90" s="8"/>
      <c r="K90" s="14"/>
    </row>
    <row r="91" spans="1:11" x14ac:dyDescent="0.25">
      <c r="B91" s="8"/>
      <c r="D91" s="10"/>
      <c r="E91" s="10"/>
      <c r="G91" s="10"/>
      <c r="H91" s="8"/>
      <c r="J91" s="3"/>
      <c r="K91" s="14"/>
    </row>
    <row r="92" spans="1:11" x14ac:dyDescent="0.25">
      <c r="A92" s="2"/>
      <c r="E92" s="10"/>
      <c r="G92" s="10"/>
      <c r="H92" s="8"/>
      <c r="K92" s="14"/>
    </row>
    <row r="93" spans="1:1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</row>
    <row r="94" spans="1:11" x14ac:dyDescent="0.25">
      <c r="B94" s="8"/>
      <c r="D94" s="19"/>
      <c r="E94" s="19"/>
      <c r="G94" s="19"/>
      <c r="H94" s="8"/>
      <c r="K94" s="14"/>
    </row>
    <row r="95" spans="1:11" x14ac:dyDescent="0.25">
      <c r="A95" s="18"/>
      <c r="B95" s="7"/>
      <c r="C95" s="7"/>
      <c r="D95" s="7"/>
      <c r="E95" s="7"/>
      <c r="F95" s="7"/>
      <c r="G95" s="7"/>
      <c r="H95" s="7"/>
      <c r="I95" s="7"/>
      <c r="J95" s="2"/>
      <c r="K95" s="14"/>
    </row>
    <row r="96" spans="1:11" x14ac:dyDescent="0.25">
      <c r="B96" s="8"/>
      <c r="D96" s="10"/>
      <c r="E96" s="10"/>
      <c r="G96" s="10"/>
      <c r="H96" s="8"/>
      <c r="K96" s="14"/>
    </row>
    <row r="97" spans="1:11" x14ac:dyDescent="0.25">
      <c r="B97" s="8"/>
      <c r="D97" s="10"/>
      <c r="E97" s="10"/>
      <c r="G97" s="10"/>
      <c r="H97" s="8"/>
      <c r="K97" s="14"/>
    </row>
    <row r="98" spans="1:11" x14ac:dyDescent="0.25">
      <c r="A98" s="18"/>
      <c r="B98" s="7"/>
      <c r="C98" s="7"/>
      <c r="D98" s="7"/>
      <c r="E98" s="7"/>
      <c r="F98" s="7"/>
      <c r="G98" s="7"/>
      <c r="H98" s="7"/>
      <c r="I98" s="7"/>
      <c r="J98" s="5"/>
    </row>
    <row r="100" spans="1:11" x14ac:dyDescent="0.25">
      <c r="A100" s="2"/>
    </row>
    <row r="101" spans="1:1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</row>
    <row r="103" spans="1:11" x14ac:dyDescent="0.25">
      <c r="H103" s="15"/>
    </row>
    <row r="104" spans="1:11" x14ac:dyDescent="0.25">
      <c r="A104" s="8"/>
      <c r="B104" s="8"/>
      <c r="C104" s="8"/>
      <c r="D104" s="8"/>
      <c r="H104" s="8"/>
      <c r="I104" s="8"/>
      <c r="J104" s="8"/>
    </row>
    <row r="105" spans="1:1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24"/>
    </row>
    <row r="106" spans="1:11" x14ac:dyDescent="0.25">
      <c r="A106" s="18"/>
      <c r="B106" s="7"/>
      <c r="C106" s="7"/>
      <c r="D106" s="7"/>
      <c r="E106" s="7"/>
      <c r="F106" s="7"/>
      <c r="G106" s="7"/>
      <c r="H106" s="7"/>
      <c r="I106" s="7"/>
      <c r="J106" s="2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13"/>
    </row>
    <row r="113" spans="1:11" x14ac:dyDescent="0.25">
      <c r="J113" s="3"/>
    </row>
    <row r="114" spans="1:11" x14ac:dyDescent="0.25">
      <c r="B114" s="8"/>
      <c r="H114" s="8"/>
      <c r="J114" s="3"/>
    </row>
    <row r="115" spans="1:11" x14ac:dyDescent="0.25">
      <c r="J115" s="3"/>
    </row>
    <row r="116" spans="1:11" x14ac:dyDescent="0.25">
      <c r="B116" s="9"/>
      <c r="H116" s="9"/>
      <c r="J116" s="3"/>
    </row>
    <row r="117" spans="1:1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13"/>
    </row>
    <row r="123" spans="1:11" x14ac:dyDescent="0.25">
      <c r="J123" s="3"/>
    </row>
    <row r="124" spans="1:1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13"/>
    </row>
    <row r="132" spans="1:11" x14ac:dyDescent="0.25">
      <c r="H132" s="9"/>
    </row>
    <row r="133" spans="1:11" x14ac:dyDescent="0.25">
      <c r="B133" s="9"/>
      <c r="C133" s="11"/>
      <c r="H133" s="9"/>
    </row>
    <row r="134" spans="1:1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2"/>
    </row>
  </sheetData>
  <mergeCells count="9">
    <mergeCell ref="A6:Q7"/>
    <mergeCell ref="A117:I117"/>
    <mergeCell ref="A124:I124"/>
    <mergeCell ref="A134:I134"/>
    <mergeCell ref="A12:B12"/>
    <mergeCell ref="A53:I53"/>
    <mergeCell ref="A61:I61"/>
    <mergeCell ref="A46:D46"/>
    <mergeCell ref="A40:I40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2025-08-07T08:28:13Z</dcterms:modified>
</cp:coreProperties>
</file>