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1" l="1"/>
  <c r="J86" i="1" l="1"/>
  <c r="J107" i="1" l="1"/>
  <c r="J99" i="1" l="1"/>
</calcChain>
</file>

<file path=xl/sharedStrings.xml><?xml version="1.0" encoding="utf-8"?>
<sst xmlns="http://schemas.openxmlformats.org/spreadsheetml/2006/main" count="586" uniqueCount="184">
  <si>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</si>
  <si>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</si>
  <si>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</si>
  <si>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</si>
  <si>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</si>
  <si>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</si>
  <si>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</si>
  <si>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</si>
  <si>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</si>
  <si>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</si>
  <si>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</si>
  <si>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</si>
  <si>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</si>
  <si>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</si>
  <si>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</si>
  <si>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</si>
  <si>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</si>
  <si>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</si>
  <si>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</si>
  <si>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</si>
  <si>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</si>
  <si>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</si>
  <si>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</si>
  <si>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</si>
  <si>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</si>
  <si>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</si>
  <si>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</si>
  <si>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</si>
  <si>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</si>
  <si>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</si>
  <si>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</si>
  <si>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</si>
  <si>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</si>
  <si>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</si>
  <si>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</si>
  <si>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</si>
  <si>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</si>
  <si>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</si>
  <si>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</si>
  <si>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</si>
  <si>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</si>
  <si>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</si>
  <si>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</si>
  <si>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</si>
  <si>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</si>
  <si>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</si>
  <si>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</si>
  <si>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</si>
  <si>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</si>
  <si>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</si>
  <si>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</si>
  <si>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</si>
  <si>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</si>
  <si>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</si>
  <si>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</si>
  <si>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</si>
  <si>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</si>
  <si>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HRVATSKI ZAVOD ZA ZDRAVSTVENO OSIGURANJE</t>
  </si>
  <si>
    <t>UKUPNO: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</si>
  <si>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</si>
  <si>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</si>
  <si>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</si>
  <si>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</si>
  <si>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</si>
  <si>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</si>
  <si>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</si>
  <si>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</si>
  <si>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</si>
  <si>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</si>
  <si>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41.</t>
  </si>
  <si>
    <t>42.</t>
  </si>
  <si>
    <t>43.</t>
  </si>
  <si>
    <t>44.</t>
  </si>
  <si>
    <t>45.</t>
  </si>
  <si>
    <t>Plaća-prekovremeni rad</t>
  </si>
  <si>
    <t>Plaća-posebni uvjeti rada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</si>
  <si>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</si>
  <si>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</si>
  <si>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</si>
  <si>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</si>
  <si>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</si>
  <si>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</si>
  <si>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</si>
  <si>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</si>
  <si>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</si>
  <si>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 xml:space="preserve">Ministartsvo znanosti i obrazovanja 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</si>
  <si>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</si>
  <si>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</si>
  <si>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</si>
  <si>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</si>
  <si>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</si>
  <si>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</si>
  <si>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</si>
  <si>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</si>
  <si>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</si>
  <si>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</si>
  <si>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</si>
  <si>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</si>
  <si>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Isplate po računu  HR92 2402 0061 8000 0700 2 od 01.05.2025.-31.05.2025.</t>
  </si>
  <si>
    <t>Isplata plaća za 4/2025. od 01.05.2025.-31.05.2025.</t>
  </si>
  <si>
    <t>Isplata naknade za nezap.invalida za 4./2025. od 01.05.2025.-31.05.2025.</t>
  </si>
  <si>
    <t>Isplata materijalnog prava za 4./2025. od 01.05.2025.-31.05.2025.</t>
  </si>
  <si>
    <t>9.5.2025.</t>
  </si>
  <si>
    <t>27.5.2025.</t>
  </si>
  <si>
    <t>Jubilarne nagrade</t>
  </si>
  <si>
    <t>Potpora u slučaju smrti užeg člana obitelji zaposlenika</t>
  </si>
  <si>
    <t>Pristojba</t>
  </si>
  <si>
    <t>5.5.2025.</t>
  </si>
  <si>
    <t>Katančićeva ulica 5,Zagreb</t>
  </si>
  <si>
    <t>Povrat sredstava</t>
  </si>
  <si>
    <t>ODVJETNIČKO DRUŠTVO MUSULIN I SURADNICI</t>
  </si>
  <si>
    <t>8.5.2025.</t>
  </si>
  <si>
    <t>Parnični troškovi+kamata</t>
  </si>
  <si>
    <t>Naknada štete+kamata</t>
  </si>
  <si>
    <t>329991/ 343331</t>
  </si>
  <si>
    <t>329611/ 343331</t>
  </si>
  <si>
    <t>UČENICA</t>
  </si>
  <si>
    <t>POMOĆNICI U NASTAVI</t>
  </si>
  <si>
    <t>`02958272670</t>
  </si>
  <si>
    <t xml:space="preserve">Margaretska 3, Zagreb </t>
  </si>
  <si>
    <t>Naknada za prijevoz</t>
  </si>
  <si>
    <t>Asistenti u nastavi-plaća za 04. mj. 2025. godine</t>
  </si>
  <si>
    <t>Osnovno zdravstveno osiguranje - Pomoćnici u nastavi, faza VII. - 4/2025</t>
  </si>
  <si>
    <t>13.5.2025.</t>
  </si>
  <si>
    <t>DJELATNIK</t>
  </si>
  <si>
    <t>Naknade za prijevoz</t>
  </si>
  <si>
    <t xml:space="preserve">Pripravništvo - plaća za 4. mj. 2025. </t>
  </si>
  <si>
    <t>Osnovno zdravstveno osiguranje - Pripravništvo 4/2025</t>
  </si>
  <si>
    <t>14.5.2025.</t>
  </si>
  <si>
    <t>KTC D.O.O.</t>
  </si>
  <si>
    <t>Nikole Tesle 18, Križevci</t>
  </si>
  <si>
    <t>Namirnice</t>
  </si>
  <si>
    <t>CONSISTO D.O.O.</t>
  </si>
  <si>
    <t>`06007584926</t>
  </si>
  <si>
    <t>Novoselska cesta 75, Zagreb</t>
  </si>
  <si>
    <t>Mat. I usluge za TiO + prijevoz</t>
  </si>
  <si>
    <t>323221/ 322421/ 323191</t>
  </si>
  <si>
    <t>DUKAT D.D.</t>
  </si>
  <si>
    <t>Ulica Marijana Čavića 9, Zagreb</t>
  </si>
  <si>
    <t>GRADSKA PEKARA D.O.O.</t>
  </si>
  <si>
    <t>Slavonska cesta 3, Bjelovar</t>
  </si>
  <si>
    <t>OŠKERA D.O.O.</t>
  </si>
  <si>
    <t>S.Radića 3, Rovišće</t>
  </si>
  <si>
    <t>JURIŠIĆ D.O.O.</t>
  </si>
  <si>
    <t>Ivana Gorana Kovačića 24/A, Bjelovar</t>
  </si>
  <si>
    <t>TONČICA J.D.O.O.</t>
  </si>
  <si>
    <t>Braće Diviš 24, Bjelovar</t>
  </si>
  <si>
    <t>Ostali nespomenuti rashodi</t>
  </si>
  <si>
    <t>LEDO PLUS D.O.O.</t>
  </si>
  <si>
    <t>`07179054100</t>
  </si>
  <si>
    <t>Čavićeva 1A, Zagreb</t>
  </si>
  <si>
    <t>TIM JURIĆ D.O.O.</t>
  </si>
  <si>
    <t>Hrsovo 26, Hrsovo</t>
  </si>
  <si>
    <t>Erasmus</t>
  </si>
  <si>
    <t>ANA MARGARIDA MILHAZES MARTINS</t>
  </si>
  <si>
    <t>Ugovor o djelu</t>
  </si>
  <si>
    <t>15.5.2025.</t>
  </si>
  <si>
    <t>16.5.2025.</t>
  </si>
  <si>
    <t>28.5.2025.</t>
  </si>
  <si>
    <t>CROATIA POLIKLINIKA</t>
  </si>
  <si>
    <t>Erasmus_predavanje</t>
  </si>
  <si>
    <t>Zdravstveni pregled zaposlenika</t>
  </si>
  <si>
    <t>Miroslava Krleže 81, Koprivnica</t>
  </si>
  <si>
    <t>KATARINA ZRINSKI D.O.O.</t>
  </si>
  <si>
    <t>Moslavačka ulica 9, Varaždin</t>
  </si>
  <si>
    <t>Troškovi dostave</t>
  </si>
  <si>
    <t>HIMBO TOP J.D.O.O.</t>
  </si>
  <si>
    <t>Žukovec 18, Zagreb</t>
  </si>
  <si>
    <t>NAKLADA SLAP D.O.O.</t>
  </si>
  <si>
    <t>Dr. Franje Tuđmana 33, Jastrebarsko</t>
  </si>
  <si>
    <t>Uredski materijal_PSD</t>
  </si>
  <si>
    <t>JYSK D.O.O.</t>
  </si>
  <si>
    <t>Ulica Damira Tomljanovića-Gavrana 11, Zagreb</t>
  </si>
  <si>
    <t>Uredski namještaj</t>
  </si>
  <si>
    <t>AMANITA D.O.O.</t>
  </si>
  <si>
    <t>Petra Biškupa Vene 3, Bjelovar</t>
  </si>
  <si>
    <t>TENAGRA D.O.O.</t>
  </si>
  <si>
    <t>Andrije Hebranga 36A, Bjelovar</t>
  </si>
  <si>
    <t>67.</t>
  </si>
  <si>
    <t>VG FRYER D.O.O.</t>
  </si>
  <si>
    <t>Stjepana Radića 2/B, Veliki Grđevac</t>
  </si>
  <si>
    <t>68.</t>
  </si>
  <si>
    <t>69.</t>
  </si>
  <si>
    <t>Naknade za dnevnice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</si>
</sst>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3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3" fillId="0" borderId="0" xfId="0" applyNumberFormat="1" applyFont="1"/>
    <xf numFmtId="0" fontId="14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/>
    <xf numFmtId="14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3" fillId="0" borderId="0" xfId="0" applyNumberFormat="1" applyFont="1"/>
    <xf numFmtId="4" fontId="13" fillId="0" borderId="0" xfId="0" applyNumberFormat="1" applyFont="1" applyAlignment="1"/>
    <xf numFmtId="0" fontId="0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right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2" fontId="13" fillId="0" borderId="0" xfId="0" applyNumberFormat="1" applyFont="1" applyAlignme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80"/>
  <sheetViews>
    <sheetView tabSelected="1" topLeftCell="A8" workbookViewId="0">
      <selection activeCell="J109" sqref="J109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63">
        <v>45751785880</v>
      </c>
      <c r="B12" s="63"/>
    </row>
    <row r="15" spans="1:17" x14ac:dyDescent="0.25">
      <c r="A15" s="2" t="s">
        <v>98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x14ac:dyDescent="0.25">
      <c r="A17" s="38" t="s">
        <v>13</v>
      </c>
      <c r="B17" s="44" t="s">
        <v>62</v>
      </c>
      <c r="C17">
        <v>18683136487</v>
      </c>
      <c r="D17" t="s">
        <v>108</v>
      </c>
      <c r="E17" t="s">
        <v>36</v>
      </c>
      <c r="F17">
        <v>45751785880</v>
      </c>
      <c r="G17" t="s">
        <v>35</v>
      </c>
      <c r="H17" s="59" t="s">
        <v>106</v>
      </c>
      <c r="I17" s="42">
        <v>329521</v>
      </c>
      <c r="J17" s="38">
        <v>80.58</v>
      </c>
      <c r="K17" s="60" t="s">
        <v>107</v>
      </c>
      <c r="L17" s="37"/>
    </row>
    <row r="18" spans="1:12" x14ac:dyDescent="0.25">
      <c r="A18" s="38" t="s">
        <v>14</v>
      </c>
      <c r="B18" s="58" t="s">
        <v>62</v>
      </c>
      <c r="C18">
        <v>18683136487</v>
      </c>
      <c r="D18" t="s">
        <v>108</v>
      </c>
      <c r="E18" t="s">
        <v>36</v>
      </c>
      <c r="F18">
        <v>45751785880</v>
      </c>
      <c r="G18" t="s">
        <v>35</v>
      </c>
      <c r="H18" s="4" t="s">
        <v>109</v>
      </c>
      <c r="J18" s="3">
        <v>100</v>
      </c>
      <c r="K18" s="68" t="s">
        <v>107</v>
      </c>
    </row>
    <row r="19" spans="1:12" ht="30" x14ac:dyDescent="0.25">
      <c r="A19" s="38" t="s">
        <v>15</v>
      </c>
      <c r="B19" s="45" t="s">
        <v>110</v>
      </c>
      <c r="C19" s="27"/>
      <c r="E19" t="s">
        <v>36</v>
      </c>
      <c r="F19">
        <v>45751785880</v>
      </c>
      <c r="G19" t="s">
        <v>35</v>
      </c>
      <c r="H19" s="4" t="s">
        <v>112</v>
      </c>
      <c r="I19" s="69" t="s">
        <v>115</v>
      </c>
      <c r="J19" s="3">
        <v>5876.84</v>
      </c>
      <c r="K19" s="68" t="s">
        <v>111</v>
      </c>
    </row>
    <row r="20" spans="1:12" ht="30" x14ac:dyDescent="0.25">
      <c r="A20" s="38" t="s">
        <v>16</v>
      </c>
      <c r="B20" s="52" t="s">
        <v>116</v>
      </c>
      <c r="C20" s="27"/>
      <c r="E20" t="s">
        <v>36</v>
      </c>
      <c r="F20">
        <v>45751785880</v>
      </c>
      <c r="G20" t="s">
        <v>35</v>
      </c>
      <c r="H20" s="4" t="s">
        <v>113</v>
      </c>
      <c r="I20" s="14" t="s">
        <v>114</v>
      </c>
      <c r="J20" s="3">
        <v>9710.9699999999993</v>
      </c>
      <c r="K20" s="68" t="s">
        <v>111</v>
      </c>
    </row>
    <row r="21" spans="1:12" ht="30" x14ac:dyDescent="0.25">
      <c r="A21" s="38" t="s">
        <v>17</v>
      </c>
      <c r="B21" s="58" t="s">
        <v>117</v>
      </c>
      <c r="E21" t="s">
        <v>36</v>
      </c>
      <c r="F21">
        <v>45751785880</v>
      </c>
      <c r="G21" t="s">
        <v>35</v>
      </c>
      <c r="H21" s="4" t="s">
        <v>121</v>
      </c>
      <c r="I21">
        <v>311111</v>
      </c>
      <c r="J21" s="3">
        <v>8133.3</v>
      </c>
      <c r="K21" s="68" t="s">
        <v>123</v>
      </c>
    </row>
    <row r="22" spans="1:12" x14ac:dyDescent="0.25">
      <c r="A22" s="38" t="s">
        <v>18</v>
      </c>
      <c r="B22" s="58" t="s">
        <v>117</v>
      </c>
      <c r="E22" t="s">
        <v>36</v>
      </c>
      <c r="F22">
        <v>45751785880</v>
      </c>
      <c r="G22" t="s">
        <v>35</v>
      </c>
      <c r="H22" s="4" t="s">
        <v>120</v>
      </c>
      <c r="I22">
        <v>321221</v>
      </c>
      <c r="J22" s="3">
        <v>718</v>
      </c>
      <c r="K22" s="68" t="s">
        <v>123</v>
      </c>
    </row>
    <row r="23" spans="1:12" ht="45" x14ac:dyDescent="0.25">
      <c r="A23" s="38" t="s">
        <v>19</v>
      </c>
      <c r="B23" s="58" t="s">
        <v>57</v>
      </c>
      <c r="C23" s="27" t="s">
        <v>118</v>
      </c>
      <c r="D23" t="s">
        <v>119</v>
      </c>
      <c r="E23" t="s">
        <v>36</v>
      </c>
      <c r="F23">
        <v>45751785880</v>
      </c>
      <c r="G23" t="s">
        <v>35</v>
      </c>
      <c r="H23" s="4" t="s">
        <v>122</v>
      </c>
      <c r="I23">
        <v>313211</v>
      </c>
      <c r="J23" s="3">
        <v>1342.02</v>
      </c>
      <c r="K23" s="68" t="s">
        <v>123</v>
      </c>
    </row>
    <row r="24" spans="1:12" ht="30" x14ac:dyDescent="0.25">
      <c r="A24" s="38" t="s">
        <v>20</v>
      </c>
      <c r="B24" s="58" t="s">
        <v>124</v>
      </c>
      <c r="C24" s="27"/>
      <c r="E24" t="s">
        <v>36</v>
      </c>
      <c r="F24">
        <v>45751785880</v>
      </c>
      <c r="G24" t="s">
        <v>35</v>
      </c>
      <c r="H24" s="4" t="s">
        <v>126</v>
      </c>
      <c r="I24" s="69">
        <v>311111</v>
      </c>
      <c r="J24" s="3">
        <v>1764.86</v>
      </c>
      <c r="K24" s="68" t="s">
        <v>128</v>
      </c>
    </row>
    <row r="25" spans="1:12" ht="45" x14ac:dyDescent="0.25">
      <c r="A25" s="38" t="s">
        <v>21</v>
      </c>
      <c r="B25" s="58" t="s">
        <v>57</v>
      </c>
      <c r="C25" s="27" t="s">
        <v>118</v>
      </c>
      <c r="D25" t="s">
        <v>119</v>
      </c>
      <c r="E25" t="s">
        <v>36</v>
      </c>
      <c r="F25">
        <v>45751785880</v>
      </c>
      <c r="G25" t="s">
        <v>35</v>
      </c>
      <c r="H25" s="4" t="s">
        <v>127</v>
      </c>
      <c r="I25">
        <v>313211</v>
      </c>
      <c r="J25" s="3">
        <v>291.20999999999998</v>
      </c>
      <c r="K25" s="68" t="s">
        <v>128</v>
      </c>
    </row>
    <row r="26" spans="1:12" x14ac:dyDescent="0.25">
      <c r="A26" s="38" t="s">
        <v>22</v>
      </c>
      <c r="B26" s="70" t="s">
        <v>124</v>
      </c>
      <c r="C26" s="12"/>
      <c r="D26" s="58"/>
      <c r="E26" t="s">
        <v>36</v>
      </c>
      <c r="F26">
        <v>45751785880</v>
      </c>
      <c r="G26" t="s">
        <v>35</v>
      </c>
      <c r="H26" s="4" t="s">
        <v>125</v>
      </c>
      <c r="I26" s="14">
        <v>321211</v>
      </c>
      <c r="J26" s="3">
        <v>88</v>
      </c>
      <c r="K26" s="68" t="s">
        <v>128</v>
      </c>
    </row>
    <row r="27" spans="1:12" x14ac:dyDescent="0.25">
      <c r="A27" s="38" t="s">
        <v>23</v>
      </c>
      <c r="B27" s="58" t="s">
        <v>129</v>
      </c>
      <c r="C27" s="58">
        <v>95970838122</v>
      </c>
      <c r="D27" t="s">
        <v>130</v>
      </c>
      <c r="E27" t="s">
        <v>36</v>
      </c>
      <c r="F27">
        <v>45751785880</v>
      </c>
      <c r="G27" t="s">
        <v>35</v>
      </c>
      <c r="H27" s="4" t="s">
        <v>131</v>
      </c>
      <c r="I27">
        <v>322241</v>
      </c>
      <c r="J27" s="3">
        <v>447.06</v>
      </c>
      <c r="K27" s="68" t="s">
        <v>128</v>
      </c>
    </row>
    <row r="28" spans="1:12" x14ac:dyDescent="0.25">
      <c r="A28" s="38" t="s">
        <v>24</v>
      </c>
      <c r="B28" s="58" t="s">
        <v>129</v>
      </c>
      <c r="C28" s="58">
        <v>95970838122</v>
      </c>
      <c r="D28" t="s">
        <v>130</v>
      </c>
      <c r="E28" t="s">
        <v>36</v>
      </c>
      <c r="F28">
        <v>45751785880</v>
      </c>
      <c r="G28" t="s">
        <v>35</v>
      </c>
      <c r="H28" s="4" t="s">
        <v>131</v>
      </c>
      <c r="I28">
        <v>322241</v>
      </c>
      <c r="J28" s="3">
        <v>337.35</v>
      </c>
      <c r="K28" s="68" t="s">
        <v>128</v>
      </c>
    </row>
    <row r="29" spans="1:12" x14ac:dyDescent="0.25">
      <c r="A29" s="38" t="s">
        <v>25</v>
      </c>
      <c r="B29" s="58" t="s">
        <v>129</v>
      </c>
      <c r="C29" s="58">
        <v>95970838122</v>
      </c>
      <c r="D29" t="s">
        <v>130</v>
      </c>
      <c r="E29" t="s">
        <v>36</v>
      </c>
      <c r="F29">
        <v>45751785880</v>
      </c>
      <c r="G29" t="s">
        <v>35</v>
      </c>
      <c r="H29" s="4" t="s">
        <v>131</v>
      </c>
      <c r="I29">
        <v>322241</v>
      </c>
      <c r="J29" s="3">
        <v>332.87</v>
      </c>
      <c r="K29" s="68" t="s">
        <v>128</v>
      </c>
    </row>
    <row r="30" spans="1:12" x14ac:dyDescent="0.25">
      <c r="A30" s="38" t="s">
        <v>26</v>
      </c>
      <c r="B30" s="58" t="s">
        <v>129</v>
      </c>
      <c r="C30" s="58">
        <v>95970838122</v>
      </c>
      <c r="D30" t="s">
        <v>130</v>
      </c>
      <c r="E30" t="s">
        <v>36</v>
      </c>
      <c r="F30">
        <v>45751785880</v>
      </c>
      <c r="G30" t="s">
        <v>35</v>
      </c>
      <c r="H30" s="4" t="s">
        <v>131</v>
      </c>
      <c r="I30">
        <v>322241</v>
      </c>
      <c r="J30" s="3">
        <v>262.91000000000003</v>
      </c>
      <c r="K30" s="68" t="s">
        <v>128</v>
      </c>
    </row>
    <row r="31" spans="1:12" x14ac:dyDescent="0.25">
      <c r="A31" s="38" t="s">
        <v>27</v>
      </c>
      <c r="B31" s="58" t="s">
        <v>129</v>
      </c>
      <c r="C31" s="58">
        <v>95970838122</v>
      </c>
      <c r="D31" t="s">
        <v>130</v>
      </c>
      <c r="E31" t="s">
        <v>36</v>
      </c>
      <c r="F31">
        <v>45751785880</v>
      </c>
      <c r="G31" t="s">
        <v>35</v>
      </c>
      <c r="H31" s="4" t="s">
        <v>131</v>
      </c>
      <c r="I31">
        <v>322241</v>
      </c>
      <c r="J31" s="3">
        <v>751.58</v>
      </c>
      <c r="K31" s="68" t="s">
        <v>128</v>
      </c>
    </row>
    <row r="32" spans="1:12" x14ac:dyDescent="0.25">
      <c r="A32" s="38" t="s">
        <v>28</v>
      </c>
      <c r="B32" s="58" t="s">
        <v>129</v>
      </c>
      <c r="C32" s="58">
        <v>95970838122</v>
      </c>
      <c r="D32" t="s">
        <v>130</v>
      </c>
      <c r="E32" t="s">
        <v>36</v>
      </c>
      <c r="F32">
        <v>45751785880</v>
      </c>
      <c r="G32" t="s">
        <v>35</v>
      </c>
      <c r="H32" s="4" t="s">
        <v>131</v>
      </c>
      <c r="I32">
        <v>322241</v>
      </c>
      <c r="J32" s="3">
        <v>398.06</v>
      </c>
      <c r="K32" s="68" t="s">
        <v>128</v>
      </c>
    </row>
    <row r="33" spans="1:11" ht="45" x14ac:dyDescent="0.25">
      <c r="A33" s="38" t="s">
        <v>29</v>
      </c>
      <c r="B33" s="52" t="s">
        <v>132</v>
      </c>
      <c r="C33" s="12" t="s">
        <v>133</v>
      </c>
      <c r="D33" t="s">
        <v>134</v>
      </c>
      <c r="E33" t="s">
        <v>36</v>
      </c>
      <c r="F33">
        <v>45751785880</v>
      </c>
      <c r="G33" t="s">
        <v>35</v>
      </c>
      <c r="H33" s="4" t="s">
        <v>135</v>
      </c>
      <c r="I33" s="14" t="s">
        <v>136</v>
      </c>
      <c r="J33" s="3">
        <v>459.38</v>
      </c>
      <c r="K33" s="68" t="s">
        <v>128</v>
      </c>
    </row>
    <row r="34" spans="1:11" ht="30" x14ac:dyDescent="0.25">
      <c r="A34" s="38" t="s">
        <v>30</v>
      </c>
      <c r="B34" s="58" t="s">
        <v>137</v>
      </c>
      <c r="C34">
        <v>25457712630</v>
      </c>
      <c r="D34" s="58" t="s">
        <v>138</v>
      </c>
      <c r="E34" t="s">
        <v>36</v>
      </c>
      <c r="F34">
        <v>45751785880</v>
      </c>
      <c r="G34" t="s">
        <v>35</v>
      </c>
      <c r="H34" s="4" t="s">
        <v>131</v>
      </c>
      <c r="I34">
        <v>322241</v>
      </c>
      <c r="J34" s="3">
        <v>123.28</v>
      </c>
      <c r="K34" s="68" t="s">
        <v>128</v>
      </c>
    </row>
    <row r="35" spans="1:11" x14ac:dyDescent="0.25">
      <c r="A35" s="38" t="s">
        <v>31</v>
      </c>
      <c r="B35" s="58" t="s">
        <v>139</v>
      </c>
      <c r="C35" s="12">
        <v>68415127080</v>
      </c>
      <c r="D35" t="s">
        <v>140</v>
      </c>
      <c r="E35" t="s">
        <v>36</v>
      </c>
      <c r="F35">
        <v>45751785880</v>
      </c>
      <c r="G35" t="s">
        <v>35</v>
      </c>
      <c r="H35" s="4" t="s">
        <v>131</v>
      </c>
      <c r="I35">
        <v>322241</v>
      </c>
      <c r="J35" s="3">
        <v>102.74</v>
      </c>
      <c r="K35" s="68" t="s">
        <v>128</v>
      </c>
    </row>
    <row r="36" spans="1:11" x14ac:dyDescent="0.25">
      <c r="A36" s="38" t="s">
        <v>64</v>
      </c>
      <c r="B36" s="58" t="s">
        <v>139</v>
      </c>
      <c r="C36" s="12">
        <v>68415127080</v>
      </c>
      <c r="D36" t="s">
        <v>140</v>
      </c>
      <c r="E36" t="s">
        <v>36</v>
      </c>
      <c r="F36">
        <v>45751785880</v>
      </c>
      <c r="G36" t="s">
        <v>35</v>
      </c>
      <c r="H36" s="4" t="s">
        <v>131</v>
      </c>
      <c r="I36">
        <v>322241</v>
      </c>
      <c r="J36" s="3">
        <v>38.03</v>
      </c>
      <c r="K36" s="68" t="s">
        <v>128</v>
      </c>
    </row>
    <row r="37" spans="1:11" x14ac:dyDescent="0.25">
      <c r="A37" s="38" t="s">
        <v>37</v>
      </c>
      <c r="B37" s="58" t="s">
        <v>139</v>
      </c>
      <c r="C37" s="12">
        <v>68415127080</v>
      </c>
      <c r="D37" t="s">
        <v>140</v>
      </c>
      <c r="E37" t="s">
        <v>36</v>
      </c>
      <c r="F37">
        <v>45751785880</v>
      </c>
      <c r="G37" t="s">
        <v>35</v>
      </c>
      <c r="H37" s="4" t="s">
        <v>131</v>
      </c>
      <c r="I37">
        <v>322241</v>
      </c>
      <c r="J37" s="3">
        <v>59.22</v>
      </c>
      <c r="K37" s="68" t="s">
        <v>128</v>
      </c>
    </row>
    <row r="38" spans="1:11" x14ac:dyDescent="0.25">
      <c r="A38" s="38" t="s">
        <v>38</v>
      </c>
      <c r="B38" s="58" t="s">
        <v>141</v>
      </c>
      <c r="C38" s="12">
        <v>20928403996</v>
      </c>
      <c r="D38" t="s">
        <v>142</v>
      </c>
      <c r="E38" t="s">
        <v>36</v>
      </c>
      <c r="F38">
        <v>45751785880</v>
      </c>
      <c r="G38" t="s">
        <v>35</v>
      </c>
      <c r="H38" s="4" t="s">
        <v>131</v>
      </c>
      <c r="I38">
        <v>322241</v>
      </c>
      <c r="J38" s="3">
        <v>812.54</v>
      </c>
      <c r="K38" s="68" t="s">
        <v>128</v>
      </c>
    </row>
    <row r="39" spans="1:11" x14ac:dyDescent="0.25">
      <c r="A39" s="38" t="s">
        <v>39</v>
      </c>
      <c r="B39" s="58" t="s">
        <v>141</v>
      </c>
      <c r="C39" s="12">
        <v>20928403996</v>
      </c>
      <c r="D39" t="s">
        <v>142</v>
      </c>
      <c r="E39" t="s">
        <v>36</v>
      </c>
      <c r="F39">
        <v>45751785880</v>
      </c>
      <c r="G39" t="s">
        <v>35</v>
      </c>
      <c r="H39" s="4" t="s">
        <v>131</v>
      </c>
      <c r="I39">
        <v>322241</v>
      </c>
      <c r="J39" s="3">
        <v>88.08</v>
      </c>
      <c r="K39" s="68" t="s">
        <v>128</v>
      </c>
    </row>
    <row r="40" spans="1:11" x14ac:dyDescent="0.25">
      <c r="A40" s="38" t="s">
        <v>40</v>
      </c>
      <c r="B40" s="58" t="s">
        <v>141</v>
      </c>
      <c r="C40" s="12">
        <v>20928403996</v>
      </c>
      <c r="D40" t="s">
        <v>142</v>
      </c>
      <c r="E40" t="s">
        <v>36</v>
      </c>
      <c r="F40">
        <v>45751785880</v>
      </c>
      <c r="G40" t="s">
        <v>35</v>
      </c>
      <c r="H40" s="4" t="s">
        <v>131</v>
      </c>
      <c r="I40">
        <v>322241</v>
      </c>
      <c r="J40" s="3">
        <v>23.81</v>
      </c>
      <c r="K40" s="68" t="s">
        <v>128</v>
      </c>
    </row>
    <row r="41" spans="1:11" x14ac:dyDescent="0.25">
      <c r="A41" s="38" t="s">
        <v>41</v>
      </c>
      <c r="B41" s="58" t="s">
        <v>141</v>
      </c>
      <c r="C41" s="12">
        <v>20928403996</v>
      </c>
      <c r="D41" t="s">
        <v>142</v>
      </c>
      <c r="E41" t="s">
        <v>36</v>
      </c>
      <c r="F41">
        <v>45751785880</v>
      </c>
      <c r="G41" t="s">
        <v>35</v>
      </c>
      <c r="H41" s="4" t="s">
        <v>131</v>
      </c>
      <c r="I41">
        <v>322241</v>
      </c>
      <c r="J41" s="3">
        <v>67.849999999999994</v>
      </c>
      <c r="K41" s="68" t="s">
        <v>128</v>
      </c>
    </row>
    <row r="42" spans="1:11" x14ac:dyDescent="0.25">
      <c r="A42" s="38" t="s">
        <v>42</v>
      </c>
      <c r="B42" s="58" t="s">
        <v>141</v>
      </c>
      <c r="C42" s="12">
        <v>20928403996</v>
      </c>
      <c r="D42" t="s">
        <v>142</v>
      </c>
      <c r="E42" t="s">
        <v>36</v>
      </c>
      <c r="F42">
        <v>45751785880</v>
      </c>
      <c r="G42" t="s">
        <v>35</v>
      </c>
      <c r="H42" s="4" t="s">
        <v>131</v>
      </c>
      <c r="I42">
        <v>322241</v>
      </c>
      <c r="J42" s="3">
        <v>49.89</v>
      </c>
      <c r="K42" s="68" t="s">
        <v>128</v>
      </c>
    </row>
    <row r="43" spans="1:11" x14ac:dyDescent="0.25">
      <c r="A43" s="38" t="s">
        <v>43</v>
      </c>
      <c r="B43" s="58" t="s">
        <v>141</v>
      </c>
      <c r="C43" s="12">
        <v>20928403996</v>
      </c>
      <c r="D43" t="s">
        <v>142</v>
      </c>
      <c r="E43" t="s">
        <v>36</v>
      </c>
      <c r="F43">
        <v>45751785880</v>
      </c>
      <c r="G43" t="s">
        <v>35</v>
      </c>
      <c r="H43" s="4" t="s">
        <v>131</v>
      </c>
      <c r="I43">
        <v>322241</v>
      </c>
      <c r="J43" s="3">
        <v>47.5</v>
      </c>
      <c r="K43" s="68" t="s">
        <v>128</v>
      </c>
    </row>
    <row r="44" spans="1:11" ht="30" x14ac:dyDescent="0.25">
      <c r="A44" s="38" t="s">
        <v>44</v>
      </c>
      <c r="B44" s="58" t="s">
        <v>143</v>
      </c>
      <c r="C44">
        <v>33820991932</v>
      </c>
      <c r="D44" s="58" t="s">
        <v>144</v>
      </c>
      <c r="E44" t="s">
        <v>36</v>
      </c>
      <c r="F44">
        <v>45751785880</v>
      </c>
      <c r="G44" t="s">
        <v>35</v>
      </c>
      <c r="H44" s="4" t="s">
        <v>131</v>
      </c>
      <c r="I44">
        <v>322241</v>
      </c>
      <c r="J44" s="3">
        <v>2532.0500000000002</v>
      </c>
      <c r="K44" s="68" t="s">
        <v>128</v>
      </c>
    </row>
    <row r="45" spans="1:11" ht="30" x14ac:dyDescent="0.25">
      <c r="A45" s="38" t="s">
        <v>45</v>
      </c>
      <c r="B45" s="58" t="s">
        <v>143</v>
      </c>
      <c r="C45">
        <v>33820991932</v>
      </c>
      <c r="D45" s="58" t="s">
        <v>144</v>
      </c>
      <c r="E45" t="s">
        <v>36</v>
      </c>
      <c r="F45">
        <v>45751785880</v>
      </c>
      <c r="G45" t="s">
        <v>35</v>
      </c>
      <c r="H45" s="4" t="s">
        <v>131</v>
      </c>
      <c r="I45">
        <v>322241</v>
      </c>
      <c r="J45" s="10">
        <v>356.96</v>
      </c>
      <c r="K45" s="68" t="s">
        <v>128</v>
      </c>
    </row>
    <row r="46" spans="1:11" ht="30" x14ac:dyDescent="0.25">
      <c r="A46" s="38" t="s">
        <v>46</v>
      </c>
      <c r="B46" s="52" t="s">
        <v>145</v>
      </c>
      <c r="C46">
        <v>21107065157</v>
      </c>
      <c r="D46" t="s">
        <v>146</v>
      </c>
      <c r="E46" t="s">
        <v>36</v>
      </c>
      <c r="F46">
        <v>45751785880</v>
      </c>
      <c r="G46" t="s">
        <v>35</v>
      </c>
      <c r="H46" s="4" t="s">
        <v>147</v>
      </c>
      <c r="I46">
        <v>329991</v>
      </c>
      <c r="J46" s="3">
        <v>80</v>
      </c>
      <c r="K46" s="68" t="s">
        <v>128</v>
      </c>
    </row>
    <row r="47" spans="1:11" x14ac:dyDescent="0.25">
      <c r="A47" s="38" t="s">
        <v>47</v>
      </c>
      <c r="B47" s="58" t="s">
        <v>148</v>
      </c>
      <c r="C47" s="12" t="s">
        <v>149</v>
      </c>
      <c r="D47" t="s">
        <v>150</v>
      </c>
      <c r="E47" t="s">
        <v>36</v>
      </c>
      <c r="F47">
        <v>45751785880</v>
      </c>
      <c r="G47" t="s">
        <v>35</v>
      </c>
      <c r="H47" s="4" t="s">
        <v>131</v>
      </c>
      <c r="I47">
        <v>322241</v>
      </c>
      <c r="J47" s="3">
        <v>184.69</v>
      </c>
      <c r="K47" s="68" t="s">
        <v>128</v>
      </c>
    </row>
    <row r="48" spans="1:11" x14ac:dyDescent="0.25">
      <c r="A48" s="38" t="s">
        <v>48</v>
      </c>
      <c r="B48" s="58" t="s">
        <v>148</v>
      </c>
      <c r="C48" s="12" t="s">
        <v>149</v>
      </c>
      <c r="D48" t="s">
        <v>150</v>
      </c>
      <c r="E48" t="s">
        <v>36</v>
      </c>
      <c r="F48">
        <v>45751785880</v>
      </c>
      <c r="G48" t="s">
        <v>35</v>
      </c>
      <c r="H48" s="4" t="s">
        <v>131</v>
      </c>
      <c r="I48">
        <v>322241</v>
      </c>
      <c r="J48" s="3">
        <v>74.63</v>
      </c>
      <c r="K48" s="68" t="s">
        <v>128</v>
      </c>
    </row>
    <row r="49" spans="1:11" x14ac:dyDescent="0.25">
      <c r="A49" s="38" t="s">
        <v>49</v>
      </c>
      <c r="B49" s="58" t="s">
        <v>151</v>
      </c>
      <c r="C49">
        <v>50587039107</v>
      </c>
      <c r="D49" t="s">
        <v>152</v>
      </c>
      <c r="E49" t="s">
        <v>36</v>
      </c>
      <c r="F49">
        <v>45751785880</v>
      </c>
      <c r="G49" t="s">
        <v>35</v>
      </c>
      <c r="H49" s="4" t="s">
        <v>131</v>
      </c>
      <c r="I49">
        <v>322241</v>
      </c>
      <c r="J49" s="3">
        <v>254</v>
      </c>
      <c r="K49" s="68" t="s">
        <v>128</v>
      </c>
    </row>
    <row r="50" spans="1:11" x14ac:dyDescent="0.25">
      <c r="A50" s="38" t="s">
        <v>50</v>
      </c>
      <c r="B50" s="52" t="s">
        <v>33</v>
      </c>
      <c r="C50" s="12"/>
      <c r="E50" t="s">
        <v>36</v>
      </c>
      <c r="F50">
        <v>45751785880</v>
      </c>
      <c r="G50" t="s">
        <v>35</v>
      </c>
      <c r="H50" s="4" t="s">
        <v>153</v>
      </c>
      <c r="I50">
        <v>123190</v>
      </c>
      <c r="J50" s="3">
        <v>3593.99</v>
      </c>
      <c r="K50" s="68" t="s">
        <v>156</v>
      </c>
    </row>
    <row r="51" spans="1:11" ht="30" x14ac:dyDescent="0.25">
      <c r="A51" s="38" t="s">
        <v>51</v>
      </c>
      <c r="B51" s="52" t="s">
        <v>154</v>
      </c>
      <c r="C51" s="12"/>
      <c r="E51" t="s">
        <v>36</v>
      </c>
      <c r="F51">
        <v>45751785880</v>
      </c>
      <c r="G51" t="s">
        <v>35</v>
      </c>
      <c r="H51" s="4" t="s">
        <v>160</v>
      </c>
      <c r="I51">
        <v>321311</v>
      </c>
      <c r="J51" s="3">
        <v>1060</v>
      </c>
      <c r="K51" s="68" t="s">
        <v>157</v>
      </c>
    </row>
    <row r="52" spans="1:11" x14ac:dyDescent="0.25">
      <c r="A52" s="38" t="s">
        <v>52</v>
      </c>
      <c r="B52" s="52" t="s">
        <v>124</v>
      </c>
      <c r="C52" s="12"/>
      <c r="E52" t="s">
        <v>36</v>
      </c>
      <c r="F52">
        <v>45751785880</v>
      </c>
      <c r="G52" t="s">
        <v>35</v>
      </c>
      <c r="H52" s="4" t="s">
        <v>155</v>
      </c>
      <c r="I52">
        <v>323721</v>
      </c>
      <c r="J52" s="3">
        <v>107.5</v>
      </c>
      <c r="K52" s="68" t="s">
        <v>158</v>
      </c>
    </row>
    <row r="53" spans="1:11" x14ac:dyDescent="0.25">
      <c r="A53" s="38" t="s">
        <v>53</v>
      </c>
      <c r="B53" s="58" t="s">
        <v>129</v>
      </c>
      <c r="C53" s="58">
        <v>95970838122</v>
      </c>
      <c r="D53" t="s">
        <v>130</v>
      </c>
      <c r="E53" t="s">
        <v>36</v>
      </c>
      <c r="F53">
        <v>45751785880</v>
      </c>
      <c r="G53" t="s">
        <v>35</v>
      </c>
      <c r="H53" s="4" t="s">
        <v>131</v>
      </c>
      <c r="I53">
        <v>322241</v>
      </c>
      <c r="J53">
        <v>673.08</v>
      </c>
      <c r="K53" s="68" t="s">
        <v>158</v>
      </c>
    </row>
    <row r="54" spans="1:11" x14ac:dyDescent="0.25">
      <c r="A54" s="38" t="s">
        <v>54</v>
      </c>
      <c r="B54" s="58" t="s">
        <v>129</v>
      </c>
      <c r="C54" s="58">
        <v>95970838122</v>
      </c>
      <c r="D54" t="s">
        <v>130</v>
      </c>
      <c r="E54" t="s">
        <v>36</v>
      </c>
      <c r="F54">
        <v>45751785880</v>
      </c>
      <c r="G54" t="s">
        <v>35</v>
      </c>
      <c r="H54" s="4" t="s">
        <v>131</v>
      </c>
      <c r="I54">
        <v>322241</v>
      </c>
      <c r="J54">
        <v>272.01</v>
      </c>
      <c r="K54" s="68" t="s">
        <v>158</v>
      </c>
    </row>
    <row r="55" spans="1:11" x14ac:dyDescent="0.25">
      <c r="A55" s="38" t="s">
        <v>55</v>
      </c>
      <c r="B55" s="58" t="s">
        <v>129</v>
      </c>
      <c r="C55" s="58">
        <v>95970838122</v>
      </c>
      <c r="D55" t="s">
        <v>130</v>
      </c>
      <c r="E55" t="s">
        <v>36</v>
      </c>
      <c r="F55">
        <v>45751785880</v>
      </c>
      <c r="G55" t="s">
        <v>35</v>
      </c>
      <c r="H55" s="4" t="s">
        <v>131</v>
      </c>
      <c r="I55">
        <v>322241</v>
      </c>
      <c r="J55">
        <v>26.75</v>
      </c>
      <c r="K55" s="68" t="s">
        <v>158</v>
      </c>
    </row>
    <row r="56" spans="1:11" x14ac:dyDescent="0.25">
      <c r="A56" s="38" t="s">
        <v>56</v>
      </c>
      <c r="B56" s="58" t="s">
        <v>129</v>
      </c>
      <c r="C56" s="58">
        <v>95970838122</v>
      </c>
      <c r="D56" t="s">
        <v>130</v>
      </c>
      <c r="E56" t="s">
        <v>36</v>
      </c>
      <c r="F56">
        <v>45751785880</v>
      </c>
      <c r="G56" t="s">
        <v>35</v>
      </c>
      <c r="H56" s="4" t="s">
        <v>131</v>
      </c>
      <c r="I56">
        <v>322241</v>
      </c>
      <c r="J56">
        <v>34.020000000000003</v>
      </c>
      <c r="K56" s="68" t="s">
        <v>158</v>
      </c>
    </row>
    <row r="57" spans="1:11" x14ac:dyDescent="0.25">
      <c r="A57" s="38" t="s">
        <v>69</v>
      </c>
      <c r="B57" s="58" t="s">
        <v>129</v>
      </c>
      <c r="C57" s="58">
        <v>95970838122</v>
      </c>
      <c r="D57" t="s">
        <v>130</v>
      </c>
      <c r="E57" t="s">
        <v>36</v>
      </c>
      <c r="F57">
        <v>45751785880</v>
      </c>
      <c r="G57" t="s">
        <v>35</v>
      </c>
      <c r="H57" s="4" t="s">
        <v>131</v>
      </c>
      <c r="I57">
        <v>322241</v>
      </c>
      <c r="J57">
        <v>123.68</v>
      </c>
      <c r="K57" s="68" t="s">
        <v>158</v>
      </c>
    </row>
    <row r="58" spans="1:11" x14ac:dyDescent="0.25">
      <c r="A58" s="38" t="s">
        <v>70</v>
      </c>
      <c r="B58" s="58" t="s">
        <v>129</v>
      </c>
      <c r="C58" s="58">
        <v>95970838122</v>
      </c>
      <c r="D58" t="s">
        <v>130</v>
      </c>
      <c r="E58" t="s">
        <v>36</v>
      </c>
      <c r="F58">
        <v>45751785880</v>
      </c>
      <c r="G58" t="s">
        <v>35</v>
      </c>
      <c r="H58" s="4" t="s">
        <v>131</v>
      </c>
      <c r="I58">
        <v>322241</v>
      </c>
      <c r="J58">
        <v>57.11</v>
      </c>
      <c r="K58" s="68" t="s">
        <v>158</v>
      </c>
    </row>
    <row r="59" spans="1:11" x14ac:dyDescent="0.25">
      <c r="A59" s="38" t="s">
        <v>71</v>
      </c>
      <c r="B59" s="58" t="s">
        <v>129</v>
      </c>
      <c r="C59" s="58">
        <v>95970838122</v>
      </c>
      <c r="D59" t="s">
        <v>130</v>
      </c>
      <c r="E59" t="s">
        <v>36</v>
      </c>
      <c r="F59">
        <v>45751785880</v>
      </c>
      <c r="G59" t="s">
        <v>35</v>
      </c>
      <c r="H59" s="4" t="s">
        <v>131</v>
      </c>
      <c r="I59">
        <v>322241</v>
      </c>
      <c r="J59">
        <v>83.9</v>
      </c>
      <c r="K59" s="68" t="s">
        <v>158</v>
      </c>
    </row>
    <row r="60" spans="1:11" x14ac:dyDescent="0.25">
      <c r="A60" s="38" t="s">
        <v>72</v>
      </c>
      <c r="B60" s="58" t="s">
        <v>129</v>
      </c>
      <c r="C60" s="58">
        <v>95970838122</v>
      </c>
      <c r="D60" t="s">
        <v>130</v>
      </c>
      <c r="E60" t="s">
        <v>36</v>
      </c>
      <c r="F60">
        <v>45751785880</v>
      </c>
      <c r="G60" t="s">
        <v>35</v>
      </c>
      <c r="H60" s="4" t="s">
        <v>131</v>
      </c>
      <c r="I60">
        <v>322241</v>
      </c>
      <c r="J60">
        <v>85.18</v>
      </c>
      <c r="K60" s="68" t="s">
        <v>158</v>
      </c>
    </row>
    <row r="61" spans="1:11" ht="30" x14ac:dyDescent="0.25">
      <c r="A61" s="38" t="s">
        <v>73</v>
      </c>
      <c r="B61" s="52" t="s">
        <v>159</v>
      </c>
      <c r="C61" s="52">
        <v>80848401890</v>
      </c>
      <c r="D61" s="52" t="s">
        <v>162</v>
      </c>
      <c r="E61" t="s">
        <v>36</v>
      </c>
      <c r="F61">
        <v>45751785880</v>
      </c>
      <c r="G61" t="s">
        <v>35</v>
      </c>
      <c r="H61" s="4" t="s">
        <v>161</v>
      </c>
      <c r="I61" s="14">
        <v>323611</v>
      </c>
      <c r="J61" s="14">
        <v>4725.0200000000004</v>
      </c>
      <c r="K61" s="68" t="s">
        <v>158</v>
      </c>
    </row>
    <row r="62" spans="1:11" x14ac:dyDescent="0.25">
      <c r="A62" s="48" t="s">
        <v>76</v>
      </c>
      <c r="B62" s="58" t="s">
        <v>163</v>
      </c>
      <c r="C62">
        <v>13653700851</v>
      </c>
      <c r="D62" t="s">
        <v>164</v>
      </c>
      <c r="E62" t="s">
        <v>36</v>
      </c>
      <c r="F62">
        <v>45751785880</v>
      </c>
      <c r="G62" t="s">
        <v>35</v>
      </c>
      <c r="H62" s="4" t="s">
        <v>165</v>
      </c>
      <c r="I62">
        <v>323191</v>
      </c>
      <c r="J62">
        <v>11.5</v>
      </c>
      <c r="K62" s="68" t="s">
        <v>158</v>
      </c>
    </row>
    <row r="63" spans="1:11" x14ac:dyDescent="0.25">
      <c r="A63" s="49" t="s">
        <v>77</v>
      </c>
      <c r="B63" s="58" t="s">
        <v>166</v>
      </c>
      <c r="C63" s="58">
        <v>64014670233</v>
      </c>
      <c r="D63" t="s">
        <v>167</v>
      </c>
      <c r="E63" t="s">
        <v>36</v>
      </c>
      <c r="F63">
        <v>45751785880</v>
      </c>
      <c r="G63" t="s">
        <v>35</v>
      </c>
      <c r="H63" s="4" t="s">
        <v>131</v>
      </c>
      <c r="I63">
        <v>322241</v>
      </c>
      <c r="J63">
        <v>208.14</v>
      </c>
      <c r="K63" s="68" t="s">
        <v>158</v>
      </c>
    </row>
    <row r="64" spans="1:11" x14ac:dyDescent="0.25">
      <c r="A64" s="49" t="s">
        <v>78</v>
      </c>
      <c r="B64" s="58" t="s">
        <v>166</v>
      </c>
      <c r="C64" s="58">
        <v>64014670233</v>
      </c>
      <c r="D64" t="s">
        <v>167</v>
      </c>
      <c r="E64" t="s">
        <v>36</v>
      </c>
      <c r="F64">
        <v>45751785880</v>
      </c>
      <c r="G64" t="s">
        <v>35</v>
      </c>
      <c r="H64" s="4" t="s">
        <v>131</v>
      </c>
      <c r="I64">
        <v>322241</v>
      </c>
      <c r="J64">
        <v>38.33</v>
      </c>
      <c r="K64" s="68" t="s">
        <v>158</v>
      </c>
    </row>
    <row r="65" spans="1:11" x14ac:dyDescent="0.25">
      <c r="A65" s="49" t="s">
        <v>79</v>
      </c>
      <c r="B65" s="58" t="s">
        <v>166</v>
      </c>
      <c r="C65" s="58">
        <v>64014670233</v>
      </c>
      <c r="D65" t="s">
        <v>167</v>
      </c>
      <c r="E65" t="s">
        <v>36</v>
      </c>
      <c r="F65">
        <v>45751785880</v>
      </c>
      <c r="G65" t="s">
        <v>35</v>
      </c>
      <c r="H65" s="4" t="s">
        <v>131</v>
      </c>
      <c r="I65">
        <v>322241</v>
      </c>
      <c r="J65">
        <v>93.77</v>
      </c>
      <c r="K65" s="68" t="s">
        <v>158</v>
      </c>
    </row>
    <row r="66" spans="1:11" x14ac:dyDescent="0.25">
      <c r="A66" s="49" t="s">
        <v>80</v>
      </c>
      <c r="B66" s="58" t="s">
        <v>166</v>
      </c>
      <c r="C66" s="58">
        <v>64014670233</v>
      </c>
      <c r="D66" t="s">
        <v>167</v>
      </c>
      <c r="E66" t="s">
        <v>36</v>
      </c>
      <c r="F66">
        <v>45751785880</v>
      </c>
      <c r="G66" t="s">
        <v>35</v>
      </c>
      <c r="H66" s="4" t="s">
        <v>131</v>
      </c>
      <c r="I66">
        <v>322241</v>
      </c>
      <c r="J66">
        <v>39.9</v>
      </c>
      <c r="K66" s="68" t="s">
        <v>158</v>
      </c>
    </row>
    <row r="67" spans="1:11" x14ac:dyDescent="0.25">
      <c r="A67" s="49" t="s">
        <v>81</v>
      </c>
      <c r="B67" s="58" t="s">
        <v>166</v>
      </c>
      <c r="C67" s="58">
        <v>64014670233</v>
      </c>
      <c r="D67" t="s">
        <v>167</v>
      </c>
      <c r="E67" t="s">
        <v>36</v>
      </c>
      <c r="F67">
        <v>45751785880</v>
      </c>
      <c r="G67" t="s">
        <v>35</v>
      </c>
      <c r="H67" s="4" t="s">
        <v>131</v>
      </c>
      <c r="I67">
        <v>322241</v>
      </c>
      <c r="J67" s="14">
        <v>28.67</v>
      </c>
      <c r="K67" s="68" t="s">
        <v>158</v>
      </c>
    </row>
    <row r="68" spans="1:11" x14ac:dyDescent="0.25">
      <c r="A68" s="49" t="s">
        <v>82</v>
      </c>
      <c r="B68" s="58" t="s">
        <v>166</v>
      </c>
      <c r="C68" s="58">
        <v>64014670233</v>
      </c>
      <c r="D68" t="s">
        <v>167</v>
      </c>
      <c r="E68" t="s">
        <v>36</v>
      </c>
      <c r="F68">
        <v>45751785880</v>
      </c>
      <c r="G68" t="s">
        <v>35</v>
      </c>
      <c r="H68" s="4" t="s">
        <v>131</v>
      </c>
      <c r="I68">
        <v>322241</v>
      </c>
      <c r="J68">
        <v>39.590000000000003</v>
      </c>
      <c r="K68" s="68" t="s">
        <v>158</v>
      </c>
    </row>
    <row r="69" spans="1:11" x14ac:dyDescent="0.25">
      <c r="A69" s="49" t="s">
        <v>83</v>
      </c>
      <c r="B69" s="58" t="s">
        <v>166</v>
      </c>
      <c r="C69" s="58">
        <v>64014670233</v>
      </c>
      <c r="D69" t="s">
        <v>167</v>
      </c>
      <c r="E69" t="s">
        <v>36</v>
      </c>
      <c r="F69">
        <v>45751785880</v>
      </c>
      <c r="G69" t="s">
        <v>35</v>
      </c>
      <c r="H69" s="4" t="s">
        <v>131</v>
      </c>
      <c r="I69">
        <v>322241</v>
      </c>
      <c r="J69">
        <v>20.63</v>
      </c>
      <c r="K69" s="68" t="s">
        <v>158</v>
      </c>
    </row>
    <row r="70" spans="1:11" ht="30" x14ac:dyDescent="0.25">
      <c r="A70" s="49" t="s">
        <v>84</v>
      </c>
      <c r="B70" s="52" t="s">
        <v>168</v>
      </c>
      <c r="C70">
        <v>70108447975</v>
      </c>
      <c r="D70" s="58" t="s">
        <v>169</v>
      </c>
      <c r="E70" t="s">
        <v>36</v>
      </c>
      <c r="F70">
        <v>45751785880</v>
      </c>
      <c r="G70" t="s">
        <v>35</v>
      </c>
      <c r="H70" s="4" t="s">
        <v>170</v>
      </c>
      <c r="I70">
        <v>322111</v>
      </c>
      <c r="J70">
        <v>2489.58</v>
      </c>
      <c r="K70" s="68" t="s">
        <v>158</v>
      </c>
    </row>
    <row r="71" spans="1:11" ht="30" x14ac:dyDescent="0.25">
      <c r="A71" s="49" t="s">
        <v>86</v>
      </c>
      <c r="B71" s="52" t="s">
        <v>171</v>
      </c>
      <c r="C71">
        <v>64729046835</v>
      </c>
      <c r="D71" s="58" t="s">
        <v>172</v>
      </c>
      <c r="E71" t="s">
        <v>36</v>
      </c>
      <c r="F71">
        <v>45751785880</v>
      </c>
      <c r="G71" t="s">
        <v>35</v>
      </c>
      <c r="H71" s="4" t="s">
        <v>173</v>
      </c>
      <c r="I71">
        <v>422121</v>
      </c>
      <c r="J71">
        <v>70</v>
      </c>
      <c r="K71" s="68" t="s">
        <v>158</v>
      </c>
    </row>
    <row r="72" spans="1:11" ht="30" x14ac:dyDescent="0.25">
      <c r="A72" s="49" t="s">
        <v>87</v>
      </c>
      <c r="B72" s="58" t="s">
        <v>137</v>
      </c>
      <c r="C72">
        <v>25457712630</v>
      </c>
      <c r="D72" s="58" t="s">
        <v>138</v>
      </c>
      <c r="E72" t="s">
        <v>36</v>
      </c>
      <c r="F72">
        <v>45751785880</v>
      </c>
      <c r="G72" t="s">
        <v>35</v>
      </c>
      <c r="H72" s="4" t="s">
        <v>131</v>
      </c>
      <c r="I72">
        <v>322241</v>
      </c>
      <c r="J72">
        <v>194.17</v>
      </c>
      <c r="K72" s="68" t="s">
        <v>158</v>
      </c>
    </row>
    <row r="73" spans="1:11" ht="30" x14ac:dyDescent="0.25">
      <c r="A73" s="49" t="s">
        <v>88</v>
      </c>
      <c r="B73" s="52" t="s">
        <v>174</v>
      </c>
      <c r="C73">
        <v>90677857314</v>
      </c>
      <c r="D73" t="s">
        <v>175</v>
      </c>
      <c r="E73" t="s">
        <v>36</v>
      </c>
      <c r="F73">
        <v>45751785880</v>
      </c>
      <c r="G73" t="s">
        <v>35</v>
      </c>
      <c r="H73" s="4" t="s">
        <v>147</v>
      </c>
      <c r="I73">
        <v>329991</v>
      </c>
      <c r="J73">
        <v>72</v>
      </c>
      <c r="K73" s="68" t="s">
        <v>158</v>
      </c>
    </row>
    <row r="74" spans="1:11" ht="30" x14ac:dyDescent="0.25">
      <c r="A74" s="49" t="s">
        <v>89</v>
      </c>
      <c r="B74" s="58" t="s">
        <v>176</v>
      </c>
      <c r="C74">
        <v>14384380051</v>
      </c>
      <c r="D74" s="58" t="s">
        <v>177</v>
      </c>
      <c r="E74" t="s">
        <v>36</v>
      </c>
      <c r="F74">
        <v>45751785880</v>
      </c>
      <c r="G74" t="s">
        <v>35</v>
      </c>
      <c r="H74" s="4" t="s">
        <v>131</v>
      </c>
      <c r="I74">
        <v>322241</v>
      </c>
      <c r="J74">
        <v>105.08</v>
      </c>
      <c r="K74" s="68" t="s">
        <v>158</v>
      </c>
    </row>
    <row r="75" spans="1:11" x14ac:dyDescent="0.25">
      <c r="A75" s="49" t="s">
        <v>90</v>
      </c>
      <c r="B75" s="58" t="s">
        <v>141</v>
      </c>
      <c r="C75" s="12">
        <v>20928403996</v>
      </c>
      <c r="D75" t="s">
        <v>142</v>
      </c>
      <c r="E75" t="s">
        <v>36</v>
      </c>
      <c r="F75">
        <v>45751785880</v>
      </c>
      <c r="G75" t="s">
        <v>35</v>
      </c>
      <c r="H75" s="4" t="s">
        <v>131</v>
      </c>
      <c r="I75">
        <v>322241</v>
      </c>
      <c r="J75">
        <v>644.46</v>
      </c>
      <c r="K75" s="68" t="s">
        <v>158</v>
      </c>
    </row>
    <row r="76" spans="1:11" x14ac:dyDescent="0.25">
      <c r="A76" s="49" t="s">
        <v>91</v>
      </c>
      <c r="B76" s="58" t="s">
        <v>141</v>
      </c>
      <c r="C76" s="12">
        <v>20928403996</v>
      </c>
      <c r="D76" t="s">
        <v>142</v>
      </c>
      <c r="E76" t="s">
        <v>36</v>
      </c>
      <c r="F76">
        <v>45751785880</v>
      </c>
      <c r="G76" t="s">
        <v>35</v>
      </c>
      <c r="H76" s="4" t="s">
        <v>131</v>
      </c>
      <c r="I76">
        <v>322241</v>
      </c>
      <c r="J76">
        <v>27.24</v>
      </c>
      <c r="K76" s="68" t="s">
        <v>158</v>
      </c>
    </row>
    <row r="77" spans="1:11" x14ac:dyDescent="0.25">
      <c r="A77" s="49" t="s">
        <v>92</v>
      </c>
      <c r="B77" s="58" t="s">
        <v>141</v>
      </c>
      <c r="C77" s="12">
        <v>20928403996</v>
      </c>
      <c r="D77" t="s">
        <v>142</v>
      </c>
      <c r="E77" t="s">
        <v>36</v>
      </c>
      <c r="F77">
        <v>45751785880</v>
      </c>
      <c r="G77" t="s">
        <v>35</v>
      </c>
      <c r="H77" s="4" t="s">
        <v>131</v>
      </c>
      <c r="I77">
        <v>322241</v>
      </c>
      <c r="J77">
        <v>144.88999999999999</v>
      </c>
      <c r="K77" s="68" t="s">
        <v>158</v>
      </c>
    </row>
    <row r="78" spans="1:11" x14ac:dyDescent="0.25">
      <c r="A78" s="49" t="s">
        <v>93</v>
      </c>
      <c r="B78" s="58" t="s">
        <v>141</v>
      </c>
      <c r="C78" s="12">
        <v>20928403996</v>
      </c>
      <c r="D78" t="s">
        <v>142</v>
      </c>
      <c r="E78" t="s">
        <v>36</v>
      </c>
      <c r="F78">
        <v>45751785880</v>
      </c>
      <c r="G78" t="s">
        <v>35</v>
      </c>
      <c r="H78" s="4" t="s">
        <v>131</v>
      </c>
      <c r="I78">
        <v>322241</v>
      </c>
      <c r="J78">
        <v>98.13</v>
      </c>
      <c r="K78" s="68" t="s">
        <v>158</v>
      </c>
    </row>
    <row r="79" spans="1:11" x14ac:dyDescent="0.25">
      <c r="A79" s="49" t="s">
        <v>94</v>
      </c>
      <c r="B79" s="58" t="s">
        <v>141</v>
      </c>
      <c r="C79" s="12">
        <v>20928403996</v>
      </c>
      <c r="D79" t="s">
        <v>142</v>
      </c>
      <c r="E79" t="s">
        <v>36</v>
      </c>
      <c r="F79">
        <v>45751785880</v>
      </c>
      <c r="G79" t="s">
        <v>35</v>
      </c>
      <c r="H79" s="4" t="s">
        <v>131</v>
      </c>
      <c r="I79">
        <v>322241</v>
      </c>
      <c r="J79">
        <v>58.88</v>
      </c>
      <c r="K79" s="68" t="s">
        <v>158</v>
      </c>
    </row>
    <row r="80" spans="1:11" x14ac:dyDescent="0.25">
      <c r="A80" s="49" t="s">
        <v>95</v>
      </c>
      <c r="B80" s="58" t="s">
        <v>148</v>
      </c>
      <c r="C80" s="12" t="s">
        <v>149</v>
      </c>
      <c r="D80" t="s">
        <v>150</v>
      </c>
      <c r="E80" t="s">
        <v>36</v>
      </c>
      <c r="F80">
        <v>45751785880</v>
      </c>
      <c r="G80" t="s">
        <v>35</v>
      </c>
      <c r="H80" s="4" t="s">
        <v>131</v>
      </c>
      <c r="I80">
        <v>322241</v>
      </c>
      <c r="J80">
        <v>122.18</v>
      </c>
      <c r="K80" s="68" t="s">
        <v>158</v>
      </c>
    </row>
    <row r="81" spans="1:11" x14ac:dyDescent="0.25">
      <c r="A81" s="49" t="s">
        <v>96</v>
      </c>
      <c r="B81" s="58" t="s">
        <v>148</v>
      </c>
      <c r="C81" s="12" t="s">
        <v>149</v>
      </c>
      <c r="D81" t="s">
        <v>150</v>
      </c>
      <c r="E81" t="s">
        <v>36</v>
      </c>
      <c r="F81">
        <v>45751785880</v>
      </c>
      <c r="G81" t="s">
        <v>35</v>
      </c>
      <c r="H81" s="4" t="s">
        <v>131</v>
      </c>
      <c r="I81">
        <v>322241</v>
      </c>
      <c r="J81">
        <v>662.89</v>
      </c>
      <c r="K81" s="68" t="s">
        <v>158</v>
      </c>
    </row>
    <row r="82" spans="1:11" x14ac:dyDescent="0.25">
      <c r="A82" s="49" t="s">
        <v>97</v>
      </c>
      <c r="B82" s="58" t="s">
        <v>148</v>
      </c>
      <c r="C82" s="12" t="s">
        <v>149</v>
      </c>
      <c r="D82" t="s">
        <v>150</v>
      </c>
      <c r="E82" t="s">
        <v>36</v>
      </c>
      <c r="F82">
        <v>45751785880</v>
      </c>
      <c r="G82" t="s">
        <v>35</v>
      </c>
      <c r="H82" s="4" t="s">
        <v>131</v>
      </c>
      <c r="I82">
        <v>322241</v>
      </c>
      <c r="J82">
        <v>79.349999999999994</v>
      </c>
      <c r="K82" s="68" t="s">
        <v>158</v>
      </c>
    </row>
    <row r="83" spans="1:11" ht="30" x14ac:dyDescent="0.25">
      <c r="A83" s="49" t="s">
        <v>178</v>
      </c>
      <c r="B83" s="58" t="s">
        <v>179</v>
      </c>
      <c r="C83">
        <v>47560434209</v>
      </c>
      <c r="D83" s="58" t="s">
        <v>180</v>
      </c>
      <c r="E83" t="s">
        <v>36</v>
      </c>
      <c r="F83">
        <v>45751785880</v>
      </c>
      <c r="G83" t="s">
        <v>35</v>
      </c>
      <c r="H83" s="4" t="s">
        <v>131</v>
      </c>
      <c r="I83">
        <v>322241</v>
      </c>
      <c r="J83">
        <v>63.75</v>
      </c>
      <c r="K83" s="68" t="s">
        <v>158</v>
      </c>
    </row>
    <row r="84" spans="1:11" x14ac:dyDescent="0.25">
      <c r="A84" s="49" t="s">
        <v>181</v>
      </c>
      <c r="B84" s="58" t="s">
        <v>33</v>
      </c>
      <c r="C84" s="12"/>
      <c r="E84" t="s">
        <v>36</v>
      </c>
      <c r="F84">
        <v>45751785880</v>
      </c>
      <c r="G84" t="s">
        <v>35</v>
      </c>
      <c r="H84" s="4" t="s">
        <v>183</v>
      </c>
      <c r="I84">
        <v>321111</v>
      </c>
      <c r="J84" s="30">
        <v>210</v>
      </c>
      <c r="K84" s="68" t="s">
        <v>158</v>
      </c>
    </row>
    <row r="85" spans="1:11" x14ac:dyDescent="0.25">
      <c r="A85" s="49" t="s">
        <v>182</v>
      </c>
      <c r="B85" s="58" t="s">
        <v>33</v>
      </c>
      <c r="C85" s="12"/>
      <c r="E85" t="s">
        <v>36</v>
      </c>
      <c r="F85">
        <v>45751785880</v>
      </c>
      <c r="G85" t="s">
        <v>35</v>
      </c>
      <c r="H85" s="4" t="s">
        <v>120</v>
      </c>
      <c r="I85">
        <v>321211</v>
      </c>
      <c r="J85" s="30">
        <v>14.4</v>
      </c>
      <c r="K85" s="68" t="s">
        <v>158</v>
      </c>
    </row>
    <row r="86" spans="1:11" x14ac:dyDescent="0.25">
      <c r="A86" s="62" t="s">
        <v>58</v>
      </c>
      <c r="B86" s="62"/>
      <c r="C86" s="62"/>
      <c r="D86" s="62"/>
      <c r="E86" s="62"/>
      <c r="F86" s="62"/>
      <c r="G86" s="62"/>
      <c r="H86" s="62"/>
      <c r="I86" s="62"/>
      <c r="J86" s="17">
        <f>SUM(J17:J85)</f>
        <v>52370.029999999984</v>
      </c>
      <c r="K86" s="47"/>
    </row>
    <row r="87" spans="1:11" ht="15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5"/>
      <c r="K87" s="15"/>
    </row>
    <row r="88" spans="1:11" ht="15.75" x14ac:dyDescent="0.25">
      <c r="A88" s="49"/>
      <c r="B88" s="46"/>
      <c r="C88" s="32"/>
      <c r="D88" s="6"/>
      <c r="H88" s="46"/>
      <c r="I88" s="12"/>
      <c r="J88" s="31"/>
      <c r="K88" s="15"/>
    </row>
    <row r="89" spans="1:11" ht="15.75" x14ac:dyDescent="0.25">
      <c r="A89" s="49"/>
      <c r="B89" s="46"/>
      <c r="C89" s="32"/>
      <c r="D89" s="6"/>
      <c r="H89" s="46"/>
      <c r="I89" s="12"/>
      <c r="J89" s="31"/>
      <c r="K89" s="15"/>
    </row>
    <row r="90" spans="1:11" ht="15.75" x14ac:dyDescent="0.25">
      <c r="A90" s="49"/>
      <c r="B90" s="46"/>
      <c r="C90" s="32"/>
      <c r="D90" s="6"/>
      <c r="H90" s="46"/>
      <c r="I90" s="12"/>
      <c r="J90" s="31"/>
      <c r="K90" s="15"/>
    </row>
    <row r="91" spans="1:11" ht="14.25" customHeight="1" x14ac:dyDescent="0.25">
      <c r="A91" s="49"/>
      <c r="B91" s="46"/>
      <c r="C91" s="32"/>
      <c r="D91" s="6"/>
      <c r="H91" s="46"/>
      <c r="I91" s="12"/>
      <c r="J91" s="31"/>
      <c r="K91" s="15"/>
    </row>
    <row r="92" spans="1:11" ht="16.5" customHeight="1" x14ac:dyDescent="0.25">
      <c r="A92" s="64" t="s">
        <v>99</v>
      </c>
      <c r="B92" s="65"/>
      <c r="C92" s="65"/>
      <c r="D92" s="65"/>
      <c r="E92" s="35"/>
      <c r="G92" s="35"/>
      <c r="H92" s="35"/>
      <c r="I92" s="34"/>
      <c r="J92" s="36"/>
      <c r="K92" s="15"/>
    </row>
    <row r="93" spans="1:11" ht="30" x14ac:dyDescent="0.25">
      <c r="A93" s="17" t="s">
        <v>2</v>
      </c>
      <c r="B93" s="17" t="s">
        <v>3</v>
      </c>
      <c r="C93" s="17" t="s">
        <v>4</v>
      </c>
      <c r="D93" s="17" t="s">
        <v>5</v>
      </c>
      <c r="E93" s="17" t="s">
        <v>6</v>
      </c>
      <c r="F93" s="17" t="s">
        <v>7</v>
      </c>
      <c r="G93" s="17" t="s">
        <v>8</v>
      </c>
      <c r="H93" s="17" t="s">
        <v>9</v>
      </c>
      <c r="I93" s="17"/>
      <c r="J93" s="17" t="s">
        <v>11</v>
      </c>
      <c r="K93" s="18" t="s">
        <v>12</v>
      </c>
    </row>
    <row r="94" spans="1:11" x14ac:dyDescent="0.25">
      <c r="A94" t="s">
        <v>13</v>
      </c>
      <c r="B94" s="37" t="s">
        <v>33</v>
      </c>
      <c r="D94" s="33"/>
      <c r="E94" s="33" t="s">
        <v>59</v>
      </c>
      <c r="F94">
        <v>49508397045</v>
      </c>
      <c r="G94" s="33" t="s">
        <v>32</v>
      </c>
      <c r="H94" s="37" t="s">
        <v>60</v>
      </c>
      <c r="I94">
        <v>311111</v>
      </c>
      <c r="J94" s="3">
        <v>170593.54</v>
      </c>
      <c r="K94" s="15" t="s">
        <v>102</v>
      </c>
    </row>
    <row r="95" spans="1:11" x14ac:dyDescent="0.25">
      <c r="A95" t="s">
        <v>14</v>
      </c>
      <c r="B95" s="43" t="s">
        <v>33</v>
      </c>
      <c r="D95" s="33"/>
      <c r="E95" s="33" t="s">
        <v>59</v>
      </c>
      <c r="F95">
        <v>49508397045</v>
      </c>
      <c r="G95" s="33" t="s">
        <v>32</v>
      </c>
      <c r="H95" s="43" t="s">
        <v>74</v>
      </c>
      <c r="I95">
        <v>311311</v>
      </c>
      <c r="J95" s="3">
        <v>2458.1</v>
      </c>
      <c r="K95" s="15" t="s">
        <v>102</v>
      </c>
    </row>
    <row r="96" spans="1:11" x14ac:dyDescent="0.25">
      <c r="A96" t="s">
        <v>15</v>
      </c>
      <c r="B96" s="43" t="s">
        <v>33</v>
      </c>
      <c r="D96" s="33"/>
      <c r="E96" s="33" t="s">
        <v>59</v>
      </c>
      <c r="F96">
        <v>49508397045</v>
      </c>
      <c r="G96" s="33" t="s">
        <v>32</v>
      </c>
      <c r="H96" s="43" t="s">
        <v>75</v>
      </c>
      <c r="I96">
        <v>311411</v>
      </c>
      <c r="J96" s="3">
        <v>4126.87</v>
      </c>
      <c r="K96" s="15" t="s">
        <v>102</v>
      </c>
    </row>
    <row r="97" spans="1:11" ht="30" x14ac:dyDescent="0.25">
      <c r="A97" t="s">
        <v>16</v>
      </c>
      <c r="B97" s="37" t="s">
        <v>57</v>
      </c>
      <c r="C97">
        <v>2958272670</v>
      </c>
      <c r="D97" s="33" t="s">
        <v>65</v>
      </c>
      <c r="E97" s="33" t="s">
        <v>59</v>
      </c>
      <c r="F97">
        <v>49508397045</v>
      </c>
      <c r="G97" s="33" t="s">
        <v>32</v>
      </c>
      <c r="H97" s="37" t="s">
        <v>66</v>
      </c>
      <c r="I97" s="33">
        <v>313211</v>
      </c>
      <c r="J97" s="3">
        <v>28868.16</v>
      </c>
      <c r="K97" s="15" t="s">
        <v>102</v>
      </c>
    </row>
    <row r="98" spans="1:11" ht="30" x14ac:dyDescent="0.25">
      <c r="A98" t="s">
        <v>17</v>
      </c>
      <c r="B98" s="37" t="s">
        <v>33</v>
      </c>
      <c r="D98" s="33"/>
      <c r="E98" s="33" t="s">
        <v>59</v>
      </c>
      <c r="F98">
        <v>49508397045</v>
      </c>
      <c r="G98" s="33" t="s">
        <v>32</v>
      </c>
      <c r="H98" s="24" t="s">
        <v>61</v>
      </c>
      <c r="I98">
        <v>321211</v>
      </c>
      <c r="J98" s="3">
        <v>8070.03</v>
      </c>
      <c r="K98" s="15" t="s">
        <v>102</v>
      </c>
    </row>
    <row r="99" spans="1:11" x14ac:dyDescent="0.25">
      <c r="A99" s="62" t="s">
        <v>58</v>
      </c>
      <c r="B99" s="62"/>
      <c r="C99" s="62"/>
      <c r="D99" s="62"/>
      <c r="E99" s="62"/>
      <c r="F99" s="62"/>
      <c r="G99" s="62"/>
      <c r="H99" s="62"/>
      <c r="I99" s="62"/>
      <c r="J99" s="28">
        <f>SUM(J94:J98)</f>
        <v>214116.7</v>
      </c>
      <c r="K99" s="15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8"/>
    </row>
    <row r="101" spans="1:11" x14ac:dyDescent="0.25">
      <c r="B101" s="29"/>
      <c r="D101" s="33"/>
      <c r="E101" s="33"/>
      <c r="G101" s="33"/>
      <c r="H101" s="29"/>
      <c r="I101" s="33"/>
      <c r="K101" s="15"/>
    </row>
    <row r="102" spans="1:11" x14ac:dyDescent="0.25">
      <c r="A102" s="19"/>
      <c r="B102" s="7"/>
      <c r="C102" s="7"/>
      <c r="D102" s="7"/>
      <c r="E102" s="7"/>
      <c r="F102" s="7"/>
      <c r="G102" s="7"/>
      <c r="H102" s="7"/>
      <c r="I102" s="7"/>
      <c r="J102" s="5"/>
      <c r="K102" s="15"/>
    </row>
    <row r="103" spans="1:11" x14ac:dyDescent="0.25">
      <c r="B103" s="8"/>
      <c r="D103" s="21"/>
      <c r="E103" s="21"/>
      <c r="G103" s="21"/>
      <c r="H103" s="8"/>
      <c r="I103" s="12"/>
      <c r="J103" s="13"/>
      <c r="K103" s="15"/>
    </row>
    <row r="104" spans="1:11" x14ac:dyDescent="0.25">
      <c r="A104" s="2" t="s">
        <v>100</v>
      </c>
      <c r="E104" s="33"/>
      <c r="G104" s="33"/>
      <c r="H104" s="35"/>
      <c r="I104" s="34"/>
      <c r="J104" s="31"/>
      <c r="K104" s="15"/>
    </row>
    <row r="105" spans="1:11" ht="30" x14ac:dyDescent="0.25">
      <c r="A105" s="17" t="s">
        <v>2</v>
      </c>
      <c r="B105" s="17" t="s">
        <v>3</v>
      </c>
      <c r="C105" s="17" t="s">
        <v>4</v>
      </c>
      <c r="D105" s="17" t="s">
        <v>5</v>
      </c>
      <c r="E105" s="17" t="s">
        <v>6</v>
      </c>
      <c r="F105" s="17" t="s">
        <v>7</v>
      </c>
      <c r="G105" s="17" t="s">
        <v>8</v>
      </c>
      <c r="H105" s="17" t="s">
        <v>9</v>
      </c>
      <c r="I105" s="17"/>
      <c r="J105" s="17" t="s">
        <v>11</v>
      </c>
      <c r="K105" s="18" t="s">
        <v>12</v>
      </c>
    </row>
    <row r="106" spans="1:11" x14ac:dyDescent="0.25">
      <c r="A106" t="s">
        <v>13</v>
      </c>
      <c r="B106" s="37" t="s">
        <v>62</v>
      </c>
      <c r="C106">
        <v>18683136487</v>
      </c>
      <c r="D106" s="33" t="s">
        <v>63</v>
      </c>
      <c r="E106" s="33" t="s">
        <v>59</v>
      </c>
      <c r="F106">
        <v>49508397045</v>
      </c>
      <c r="G106" s="33" t="s">
        <v>67</v>
      </c>
      <c r="H106" s="37" t="s">
        <v>68</v>
      </c>
      <c r="I106">
        <v>329591</v>
      </c>
      <c r="J106">
        <v>388</v>
      </c>
      <c r="K106" s="15" t="s">
        <v>102</v>
      </c>
    </row>
    <row r="107" spans="1:11" x14ac:dyDescent="0.25">
      <c r="A107" s="62" t="s">
        <v>58</v>
      </c>
      <c r="B107" s="62"/>
      <c r="C107" s="62"/>
      <c r="D107" s="62"/>
      <c r="E107" s="62"/>
      <c r="F107" s="62"/>
      <c r="G107" s="62"/>
      <c r="H107" s="62"/>
      <c r="I107" s="62"/>
      <c r="J107" s="19">
        <f>SUM(J106)</f>
        <v>388</v>
      </c>
      <c r="K107" s="19"/>
    </row>
    <row r="108" spans="1:11" x14ac:dyDescent="0.25">
      <c r="B108" s="29"/>
      <c r="D108" s="33"/>
      <c r="E108" s="33"/>
      <c r="G108" s="33"/>
      <c r="H108" s="29"/>
      <c r="J108" s="3"/>
      <c r="K108" s="15"/>
    </row>
    <row r="109" spans="1:11" x14ac:dyDescent="0.25">
      <c r="B109" s="29"/>
      <c r="D109" s="33"/>
      <c r="E109" s="33"/>
      <c r="G109" s="33"/>
      <c r="H109" s="29"/>
      <c r="J109" s="3"/>
      <c r="K109" s="15"/>
    </row>
    <row r="110" spans="1:11" x14ac:dyDescent="0.25">
      <c r="B110" s="29"/>
      <c r="D110" s="33"/>
      <c r="E110" s="33"/>
      <c r="G110" s="33"/>
      <c r="H110" s="29"/>
      <c r="J110" s="3"/>
      <c r="K110" s="15"/>
    </row>
    <row r="111" spans="1:11" x14ac:dyDescent="0.25">
      <c r="B111" s="39"/>
      <c r="D111" s="33"/>
      <c r="E111" s="33"/>
      <c r="G111" s="33"/>
      <c r="H111" s="39"/>
      <c r="I111" s="33"/>
      <c r="J111" s="3"/>
      <c r="K111" s="15"/>
    </row>
    <row r="112" spans="1:11" x14ac:dyDescent="0.25">
      <c r="A112" s="2"/>
    </row>
    <row r="113" spans="1:11" x14ac:dyDescent="0.25">
      <c r="A113" s="2" t="s">
        <v>101</v>
      </c>
    </row>
    <row r="114" spans="1:11" ht="30" x14ac:dyDescent="0.25">
      <c r="A114" s="17" t="s">
        <v>2</v>
      </c>
      <c r="B114" s="17" t="s">
        <v>3</v>
      </c>
      <c r="C114" s="17" t="s">
        <v>4</v>
      </c>
      <c r="D114" s="17" t="s">
        <v>5</v>
      </c>
      <c r="E114" s="17" t="s">
        <v>6</v>
      </c>
      <c r="F114" s="17" t="s">
        <v>7</v>
      </c>
      <c r="G114" s="17" t="s">
        <v>8</v>
      </c>
      <c r="H114" s="17" t="s">
        <v>9</v>
      </c>
      <c r="I114" s="17"/>
      <c r="J114" s="17" t="s">
        <v>11</v>
      </c>
      <c r="K114" s="18" t="s">
        <v>12</v>
      </c>
    </row>
    <row r="115" spans="1:11" ht="30" x14ac:dyDescent="0.25">
      <c r="A115" s="57" t="s">
        <v>13</v>
      </c>
      <c r="B115" s="57" t="s">
        <v>33</v>
      </c>
      <c r="C115" s="57"/>
      <c r="D115" s="57"/>
      <c r="E115" s="57" t="s">
        <v>85</v>
      </c>
      <c r="F115" s="57">
        <v>49508397045</v>
      </c>
      <c r="G115" s="57" t="s">
        <v>32</v>
      </c>
      <c r="H115" s="57" t="s">
        <v>104</v>
      </c>
      <c r="I115" s="7">
        <v>312121</v>
      </c>
      <c r="J115" s="57">
        <v>900</v>
      </c>
      <c r="K115" s="56" t="s">
        <v>103</v>
      </c>
    </row>
    <row r="116" spans="1:11" ht="45" x14ac:dyDescent="0.25">
      <c r="A116" s="57" t="s">
        <v>14</v>
      </c>
      <c r="B116" t="s">
        <v>33</v>
      </c>
      <c r="C116" s="17"/>
      <c r="D116" s="17"/>
      <c r="E116" t="s">
        <v>85</v>
      </c>
      <c r="F116">
        <v>49508397045</v>
      </c>
      <c r="G116" t="s">
        <v>32</v>
      </c>
      <c r="H116" s="50" t="s">
        <v>105</v>
      </c>
      <c r="I116" s="7">
        <v>312151</v>
      </c>
      <c r="J116" s="51">
        <v>441.44</v>
      </c>
      <c r="K116" s="56" t="s">
        <v>103</v>
      </c>
    </row>
    <row r="117" spans="1:11" ht="15" customHeight="1" x14ac:dyDescent="0.25">
      <c r="A117" s="66" t="s">
        <v>58</v>
      </c>
      <c r="B117" s="67"/>
      <c r="C117" s="67"/>
      <c r="D117" s="67"/>
      <c r="E117" s="67"/>
      <c r="F117" s="67"/>
      <c r="G117" s="67"/>
      <c r="H117" s="67"/>
      <c r="I117" s="67"/>
      <c r="J117" s="17">
        <f>SUM(J115:J116)</f>
        <v>1341.44</v>
      </c>
    </row>
    <row r="118" spans="1:11" x14ac:dyDescent="0.25">
      <c r="C118" s="7"/>
      <c r="D118" s="7"/>
      <c r="H118" s="7"/>
      <c r="I118" s="7"/>
      <c r="J118" s="41"/>
    </row>
    <row r="119" spans="1:11" x14ac:dyDescent="0.25">
      <c r="B119" s="40"/>
      <c r="D119" s="33"/>
      <c r="E119" s="33"/>
      <c r="G119" s="33"/>
      <c r="H119" s="40"/>
      <c r="I119" s="33"/>
      <c r="J119" s="3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8"/>
    </row>
    <row r="121" spans="1:11" x14ac:dyDescent="0.25">
      <c r="B121" s="29"/>
      <c r="D121" s="33"/>
      <c r="E121" s="33"/>
      <c r="G121" s="33"/>
      <c r="H121" s="29"/>
      <c r="K121" s="15"/>
    </row>
    <row r="122" spans="1:1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11" x14ac:dyDescent="0.25">
      <c r="A123" s="2"/>
      <c r="B123" s="53"/>
      <c r="D123" s="54"/>
      <c r="E123" s="54"/>
      <c r="G123" s="54"/>
      <c r="H123" s="53"/>
      <c r="J123" s="3"/>
      <c r="K123" s="15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8"/>
    </row>
    <row r="125" spans="1:11" x14ac:dyDescent="0.25">
      <c r="B125" s="53"/>
      <c r="D125" s="54"/>
      <c r="H125" s="53"/>
      <c r="I125" s="54"/>
      <c r="J125" s="3"/>
      <c r="K125" s="15"/>
    </row>
    <row r="126" spans="1:1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55"/>
      <c r="K126" s="15"/>
    </row>
    <row r="127" spans="1:11" x14ac:dyDescent="0.25">
      <c r="B127" s="8"/>
      <c r="D127" s="11"/>
      <c r="E127" s="20"/>
      <c r="G127" s="20"/>
      <c r="H127" s="8"/>
      <c r="J127" s="3"/>
      <c r="K127" s="15"/>
    </row>
    <row r="128" spans="1:11" x14ac:dyDescent="0.25">
      <c r="B128" s="23"/>
      <c r="D128" s="11"/>
      <c r="E128" s="20"/>
      <c r="G128" s="20"/>
      <c r="H128" s="23"/>
      <c r="J128" s="3"/>
      <c r="K128" s="15"/>
    </row>
    <row r="129" spans="1:11" x14ac:dyDescent="0.25">
      <c r="B129" s="23"/>
      <c r="D129" s="11"/>
      <c r="E129" s="20"/>
      <c r="G129" s="20"/>
      <c r="H129" s="23"/>
      <c r="J129" s="3"/>
      <c r="K129" s="15"/>
    </row>
    <row r="130" spans="1:11" x14ac:dyDescent="0.25">
      <c r="B130" s="8"/>
      <c r="D130" s="20"/>
      <c r="E130" s="20"/>
      <c r="G130" s="20"/>
      <c r="H130" s="8"/>
      <c r="I130" s="11"/>
      <c r="J130" s="3"/>
      <c r="K130" s="15"/>
    </row>
    <row r="131" spans="1:11" x14ac:dyDescent="0.25">
      <c r="B131" s="8"/>
      <c r="D131" s="11"/>
      <c r="E131" s="20"/>
      <c r="G131" s="20"/>
      <c r="H131" s="24"/>
      <c r="J131" s="3"/>
      <c r="K131" s="15"/>
    </row>
    <row r="132" spans="1:1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26"/>
      <c r="K132" s="22"/>
    </row>
    <row r="133" spans="1:11" x14ac:dyDescent="0.25">
      <c r="B133" s="8"/>
      <c r="D133" s="11"/>
      <c r="E133" s="11"/>
      <c r="G133" s="11"/>
      <c r="H133" s="8"/>
      <c r="K133" s="15"/>
    </row>
    <row r="134" spans="1:11" x14ac:dyDescent="0.25">
      <c r="B134" s="8"/>
      <c r="D134" s="11"/>
      <c r="E134" s="11"/>
      <c r="G134" s="11"/>
      <c r="H134" s="8"/>
      <c r="K134" s="15"/>
    </row>
    <row r="135" spans="1:11" x14ac:dyDescent="0.25">
      <c r="B135" s="8"/>
      <c r="D135" s="11"/>
      <c r="E135" s="11"/>
      <c r="G135" s="11"/>
      <c r="H135" s="8"/>
      <c r="K135" s="15"/>
    </row>
    <row r="136" spans="1:11" x14ac:dyDescent="0.25">
      <c r="B136" s="8"/>
      <c r="D136" s="11"/>
      <c r="E136" s="11"/>
      <c r="G136" s="11"/>
      <c r="H136" s="8"/>
      <c r="K136" s="15"/>
    </row>
    <row r="137" spans="1:11" x14ac:dyDescent="0.25">
      <c r="B137" s="8"/>
      <c r="D137" s="11"/>
      <c r="E137" s="11"/>
      <c r="G137" s="11"/>
      <c r="H137" s="8"/>
      <c r="J137" s="3"/>
      <c r="K137" s="15"/>
    </row>
    <row r="138" spans="1:11" x14ac:dyDescent="0.25">
      <c r="A138" s="2"/>
      <c r="E138" s="11"/>
      <c r="G138" s="11"/>
      <c r="H138" s="8"/>
      <c r="K138" s="15"/>
    </row>
    <row r="139" spans="1:1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8"/>
    </row>
    <row r="140" spans="1:11" x14ac:dyDescent="0.25">
      <c r="B140" s="8"/>
      <c r="D140" s="20"/>
      <c r="E140" s="20"/>
      <c r="G140" s="20"/>
      <c r="H140" s="8"/>
      <c r="K140" s="15"/>
    </row>
    <row r="141" spans="1:11" x14ac:dyDescent="0.25">
      <c r="A141" s="19"/>
      <c r="B141" s="7"/>
      <c r="C141" s="7"/>
      <c r="D141" s="7"/>
      <c r="E141" s="7"/>
      <c r="F141" s="7"/>
      <c r="G141" s="7"/>
      <c r="H141" s="7"/>
      <c r="I141" s="7"/>
      <c r="J141" s="2"/>
      <c r="K141" s="15"/>
    </row>
    <row r="142" spans="1:11" x14ac:dyDescent="0.25">
      <c r="B142" s="8"/>
      <c r="D142" s="11"/>
      <c r="E142" s="11"/>
      <c r="G142" s="11"/>
      <c r="H142" s="8"/>
      <c r="K142" s="15"/>
    </row>
    <row r="143" spans="1:11" x14ac:dyDescent="0.25">
      <c r="B143" s="8"/>
      <c r="D143" s="11"/>
      <c r="E143" s="11"/>
      <c r="G143" s="11"/>
      <c r="H143" s="8"/>
      <c r="K143" s="15"/>
    </row>
    <row r="144" spans="1:11" x14ac:dyDescent="0.25">
      <c r="A144" s="19"/>
      <c r="B144" s="7"/>
      <c r="C144" s="7"/>
      <c r="D144" s="7"/>
      <c r="E144" s="7"/>
      <c r="F144" s="7"/>
      <c r="G144" s="7"/>
      <c r="H144" s="7"/>
      <c r="I144" s="7"/>
      <c r="J144" s="5"/>
    </row>
    <row r="146" spans="1:11" x14ac:dyDescent="0.25">
      <c r="A146" s="2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8"/>
    </row>
    <row r="149" spans="1:11" x14ac:dyDescent="0.25">
      <c r="H149" s="16"/>
    </row>
    <row r="150" spans="1:11" x14ac:dyDescent="0.25">
      <c r="A150" s="8"/>
      <c r="B150" s="8"/>
      <c r="C150" s="8"/>
      <c r="D150" s="8"/>
      <c r="H150" s="8"/>
      <c r="I150" s="8"/>
      <c r="J150" s="8"/>
    </row>
    <row r="151" spans="1:1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25"/>
    </row>
    <row r="152" spans="1:11" x14ac:dyDescent="0.25">
      <c r="A152" s="19"/>
      <c r="B152" s="7"/>
      <c r="C152" s="7"/>
      <c r="D152" s="7"/>
      <c r="E152" s="7"/>
      <c r="F152" s="7"/>
      <c r="G152" s="7"/>
      <c r="H152" s="7"/>
      <c r="I152" s="7"/>
      <c r="J152" s="2"/>
    </row>
    <row r="158" spans="1:1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14"/>
    </row>
    <row r="159" spans="1:11" x14ac:dyDescent="0.25">
      <c r="J159" s="3"/>
    </row>
    <row r="160" spans="1:11" x14ac:dyDescent="0.25">
      <c r="B160" s="8"/>
      <c r="H160" s="8"/>
      <c r="J160" s="3"/>
    </row>
    <row r="161" spans="1:11" x14ac:dyDescent="0.25">
      <c r="J161" s="3"/>
    </row>
    <row r="162" spans="1:11" x14ac:dyDescent="0.25">
      <c r="B162" s="9"/>
      <c r="H162" s="9"/>
      <c r="J162" s="3"/>
    </row>
    <row r="163" spans="1:11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5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14"/>
    </row>
    <row r="169" spans="1:11" x14ac:dyDescent="0.25">
      <c r="J169" s="3"/>
    </row>
    <row r="170" spans="1:11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5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14"/>
    </row>
    <row r="178" spans="1:10" x14ac:dyDescent="0.25">
      <c r="H178" s="9"/>
    </row>
    <row r="179" spans="1:10" x14ac:dyDescent="0.25">
      <c r="B179" s="9"/>
      <c r="C179" s="12"/>
      <c r="H179" s="9"/>
    </row>
    <row r="180" spans="1:10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2"/>
    </row>
  </sheetData>
  <mergeCells count="10">
    <mergeCell ref="A6:Q7"/>
    <mergeCell ref="A163:I163"/>
    <mergeCell ref="A170:I170"/>
    <mergeCell ref="A180:I180"/>
    <mergeCell ref="A12:B12"/>
    <mergeCell ref="A99:I99"/>
    <mergeCell ref="A107:I107"/>
    <mergeCell ref="A92:D92"/>
    <mergeCell ref="A117:I117"/>
    <mergeCell ref="A86:I8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2025-06-18T08:23:15Z</dcterms:modified>
</cp:coreProperties>
</file>