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685" windowHeight="2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J113" i="1" l="1"/>
  <c r="J104" i="1" l="1"/>
  <c r="J96" i="1" l="1"/>
</calcChain>
</file>

<file path=xl/sharedStrings.xml><?xml version="1.0" encoding="utf-8"?>
<sst xmlns="http://schemas.openxmlformats.org/spreadsheetml/2006/main" count="561" uniqueCount="173">
  <si>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</si>
  <si>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</si>
  <si>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</si>
  <si>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</si>
  <si>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</si>
  <si>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</si>
  <si>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</si>
  <si>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</si>
  <si>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</si>
  <si>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</si>
  <si>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</si>
  <si>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</si>
  <si>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</si>
  <si>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</si>
  <si>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</si>
  <si>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</si>
  <si>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</si>
  <si>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</si>
  <si>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</si>
  <si>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</si>
  <si>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</si>
  <si>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</si>
  <si>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</si>
  <si>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</si>
  <si>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</si>
  <si>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</si>
  <si>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</si>
  <si>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</si>
  <si>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</si>
  <si>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</si>
  <si>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</si>
  <si>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</si>
  <si>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</si>
  <si>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</si>
  <si>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</si>
  <si>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</si>
  <si>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</si>
  <si>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</si>
  <si>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</si>
  <si>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</si>
  <si>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</si>
  <si>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</si>
  <si>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</si>
  <si>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</si>
  <si>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</si>
  <si>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</si>
  <si>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</si>
  <si>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</si>
  <si>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</si>
  <si>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</si>
  <si>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</si>
  <si>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</si>
  <si>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</si>
  <si>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</si>
  <si>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</si>
  <si>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</si>
  <si>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</si>
  <si>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HRVATSKI ZAVOD ZA ZDRAVSTVENO OSIGURANJE</t>
  </si>
  <si>
    <t>UKUPNO: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</si>
  <si>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</si>
  <si>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</si>
  <si>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</si>
  <si>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</si>
  <si>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</si>
  <si>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</si>
  <si>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</si>
  <si>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</si>
  <si>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</si>
  <si>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</si>
  <si>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DJELATNIK</t>
  </si>
  <si>
    <t>41.</t>
  </si>
  <si>
    <t>42.</t>
  </si>
  <si>
    <t>43.</t>
  </si>
  <si>
    <t>44.</t>
  </si>
  <si>
    <t>45.</t>
  </si>
  <si>
    <t>Plaća-prekovremeni rad</t>
  </si>
  <si>
    <t>Plaća-posebni uvjeti rada</t>
  </si>
  <si>
    <t>Nikole Tesle 18, Križevci</t>
  </si>
  <si>
    <t>Namirnice</t>
  </si>
  <si>
    <t>POMOĆNICI U NASTAVI</t>
  </si>
  <si>
    <t>`02958272670</t>
  </si>
  <si>
    <t xml:space="preserve">Margaretska 3, Zagreb </t>
  </si>
  <si>
    <t>Naknade za prijevoz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</si>
  <si>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</si>
  <si>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</si>
  <si>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</si>
  <si>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</si>
  <si>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</si>
  <si>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</si>
  <si>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</si>
  <si>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</si>
  <si>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</si>
  <si>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Naknada za prijevoz</t>
  </si>
  <si>
    <t>GRADSKA PEKARA D.O.O.</t>
  </si>
  <si>
    <t>Slavonska cesta 3, Bjelovar</t>
  </si>
  <si>
    <t>OŠKERA D.O.O.</t>
  </si>
  <si>
    <t>S.Radića 3, Rovišće</t>
  </si>
  <si>
    <t>`07179054100</t>
  </si>
  <si>
    <t>Čavićeva 1A, Zagreb</t>
  </si>
  <si>
    <t>Ostali mat. za potrebe red. poslovanja</t>
  </si>
  <si>
    <t>HIMBO TOP J.D.O.O.</t>
  </si>
  <si>
    <t>TENAGRA D.O.O.</t>
  </si>
  <si>
    <t>Andrije Hebranga 36A, Bjelovar</t>
  </si>
  <si>
    <t>JURIŠIĆ D.O.O.</t>
  </si>
  <si>
    <t>Ivana Gorana Kovačića 24/A, Bjelovar</t>
  </si>
  <si>
    <t xml:space="preserve">Ministartsvo znanosti i obrazovanja </t>
  </si>
  <si>
    <t xml:space="preserve">1. </t>
  </si>
  <si>
    <t>Isplate po računu  HR92 2402 0061 8000 0700 2 od 01.04.2025.-30.04.2025.</t>
  </si>
  <si>
    <t>Isplata plaća za 3/2025. od 01.04.2025.-30.04.2025.</t>
  </si>
  <si>
    <t>Isplata naknade za nezap.invalida za 3./2025. od 01.04.2025.-30.04.2025.</t>
  </si>
  <si>
    <t>Isplata materijalnog prava za 3./2025. od 01.04.2025.-30.04.2025.</t>
  </si>
  <si>
    <t>Erasmus-predujam</t>
  </si>
  <si>
    <t>2.4.2025.</t>
  </si>
  <si>
    <t>4.4.2025.</t>
  </si>
  <si>
    <t>Mentorstvo</t>
  </si>
  <si>
    <t>9.4.2025.</t>
  </si>
  <si>
    <t xml:space="preserve">Osnovno zdravstveno osiguranje </t>
  </si>
  <si>
    <t>Asistenti u nastavi-plaća za 03. mj. 2025. godine</t>
  </si>
  <si>
    <t>Osnovno zdravstveno osiguranje - Pomoćnici u nastavi, faza VII. - 3/2025</t>
  </si>
  <si>
    <t xml:space="preserve">Pripravništvo - plaća za 3. mj. 2025. </t>
  </si>
  <si>
    <t>Osnovno zdravstveno osiguranje - Pripravništvo 3/2025</t>
  </si>
  <si>
    <t>14.4.2025.</t>
  </si>
  <si>
    <t>KTC D.O.O.</t>
  </si>
  <si>
    <t>16.4.2025.</t>
  </si>
  <si>
    <t>Žukovec 18, Zagreb</t>
  </si>
  <si>
    <t>COMET D.O.O.</t>
  </si>
  <si>
    <t>DUKAT D.D.</t>
  </si>
  <si>
    <t>Materijal i sredstva za čišćenje i održavanje</t>
  </si>
  <si>
    <t>Ulica Marijana Čavića 9, Zagreb</t>
  </si>
  <si>
    <t>Varaždinska ulica 40C, Novi Marof</t>
  </si>
  <si>
    <t>LEDO PLUS D.O.O.</t>
  </si>
  <si>
    <t>AL.BRONZO J.D.O.O.</t>
  </si>
  <si>
    <t>CENTAR TA TRG. OBRT, VL. KREŠO ĐOLAN</t>
  </si>
  <si>
    <t>Trg hrvatskih branitelja 2, Rovišće</t>
  </si>
  <si>
    <t>TIM JURIĆ D.O.O.</t>
  </si>
  <si>
    <t>OPG MACIČEK DEJAN</t>
  </si>
  <si>
    <t>Žabjak 92, Rovišće</t>
  </si>
  <si>
    <t>Hrsovo 26, Hrsovo</t>
  </si>
  <si>
    <t>Namirnice, mat i sredstva za čišćenje i održavanje</t>
  </si>
  <si>
    <t>322241/ 322141</t>
  </si>
  <si>
    <t>SVEUČILIŠTE U ZAGREBU, EDUKACIJSKO -  REHABILITACIJSKI FAKULTET</t>
  </si>
  <si>
    <t>Borongajska cesta 83 f, Zagreb</t>
  </si>
  <si>
    <t>Seminari, savjetovanja- Edukacija</t>
  </si>
  <si>
    <t>23.4.2025.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</si>
  <si>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</si>
  <si>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</si>
  <si>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</si>
  <si>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</si>
  <si>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</si>
  <si>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</si>
  <si>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</si>
  <si>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</si>
  <si>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</si>
  <si>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</si>
  <si>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</si>
  <si>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</si>
  <si>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Avenija Većeslava Holjevca 40, Zagreb</t>
  </si>
  <si>
    <t>MIKROTVORNICA D.O.O.</t>
  </si>
  <si>
    <t>30.4.2025.</t>
  </si>
  <si>
    <t>GMP-DONČEVIĆ</t>
  </si>
  <si>
    <t>Hrsovo 11, HRSOVO</t>
  </si>
  <si>
    <t>Ostale nespomenute usluge</t>
  </si>
  <si>
    <t>M.P.S.  D.O.O.</t>
  </si>
  <si>
    <t>Ostali mat. za TiO</t>
  </si>
  <si>
    <t xml:space="preserve">323191/ 322441 </t>
  </si>
  <si>
    <t>Ul. 65. bataljuna ZNG br. 18, Ivanić-Grad</t>
  </si>
  <si>
    <t>GRAFOCENTAR D.O.O.</t>
  </si>
  <si>
    <t>Ulica Antuna Nemčića 7, Zagreb</t>
  </si>
  <si>
    <t>DJELANICI</t>
  </si>
  <si>
    <t>Naknade za dnevnice</t>
  </si>
  <si>
    <t>10.4.2025.</t>
  </si>
  <si>
    <t>25.4.2025.</t>
  </si>
  <si>
    <t>Potpora za novorođeno dijete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</si>
</sst>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4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4" fillId="0" borderId="0" xfId="0" applyNumberFormat="1" applyFont="1"/>
    <xf numFmtId="0" fontId="15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/>
    <xf numFmtId="0" fontId="12" fillId="0" borderId="0" xfId="0" applyFont="1" applyAlignment="1"/>
    <xf numFmtId="0" fontId="12" fillId="0" borderId="0" xfId="0" applyFont="1"/>
    <xf numFmtId="14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/>
    <xf numFmtId="0" fontId="0" fillId="0" borderId="0" xfId="0" applyFont="1" applyAlignment="1">
      <alignment horizontal="right"/>
    </xf>
    <xf numFmtId="0" fontId="11" fillId="0" borderId="0" xfId="0" applyFont="1" applyAlignment="1"/>
    <xf numFmtId="2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2" fontId="6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4" fillId="0" borderId="0" xfId="0" applyNumberFormat="1" applyFont="1"/>
    <xf numFmtId="1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76"/>
  <sheetViews>
    <sheetView tabSelected="1" topLeftCell="A84" workbookViewId="0">
      <selection activeCell="J91" sqref="J91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2" customWidth="1"/>
  </cols>
  <sheetData>
    <row r="4" spans="1:17" x14ac:dyDescent="0.25">
      <c r="A4" t="s">
        <v>0</v>
      </c>
    </row>
    <row r="6" spans="1:17" x14ac:dyDescent="0.25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65">
        <v>45751785880</v>
      </c>
      <c r="B12" s="65"/>
    </row>
    <row r="15" spans="1:17" x14ac:dyDescent="0.25">
      <c r="A15" s="2" t="s">
        <v>107</v>
      </c>
      <c r="B15" s="2"/>
      <c r="C15" s="2"/>
      <c r="D15" s="2"/>
    </row>
    <row r="16" spans="1:17" ht="45" x14ac:dyDescent="0.25">
      <c r="A16" s="17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8" t="s">
        <v>12</v>
      </c>
      <c r="L16" s="1"/>
    </row>
    <row r="17" spans="1:12" x14ac:dyDescent="0.25">
      <c r="A17" s="39" t="s">
        <v>13</v>
      </c>
      <c r="B17" s="46" t="s">
        <v>33</v>
      </c>
      <c r="C17" s="12"/>
      <c r="D17" s="47"/>
      <c r="E17" t="s">
        <v>36</v>
      </c>
      <c r="F17">
        <v>45751785880</v>
      </c>
      <c r="G17" t="s">
        <v>35</v>
      </c>
      <c r="H17" s="59" t="s">
        <v>111</v>
      </c>
      <c r="I17" s="43"/>
      <c r="J17" s="39">
        <v>8625.51</v>
      </c>
      <c r="K17" s="60" t="s">
        <v>112</v>
      </c>
      <c r="L17" s="38"/>
    </row>
    <row r="18" spans="1:12" x14ac:dyDescent="0.25">
      <c r="A18" s="39" t="s">
        <v>14</v>
      </c>
      <c r="B18" s="48" t="s">
        <v>33</v>
      </c>
      <c r="C18" s="12"/>
      <c r="D18" s="48"/>
      <c r="E18" t="s">
        <v>36</v>
      </c>
      <c r="F18">
        <v>45751785881</v>
      </c>
      <c r="G18" t="s">
        <v>35</v>
      </c>
      <c r="H18" s="4" t="s">
        <v>111</v>
      </c>
      <c r="J18" s="3">
        <v>756.38</v>
      </c>
      <c r="K18" s="60" t="s">
        <v>113</v>
      </c>
    </row>
    <row r="19" spans="1:12" x14ac:dyDescent="0.25">
      <c r="A19" s="39" t="s">
        <v>15</v>
      </c>
      <c r="B19" s="48" t="s">
        <v>33</v>
      </c>
      <c r="C19" s="27"/>
      <c r="E19" t="s">
        <v>36</v>
      </c>
      <c r="F19">
        <v>45751785882</v>
      </c>
      <c r="G19" t="s">
        <v>35</v>
      </c>
      <c r="H19" s="4" t="s">
        <v>114</v>
      </c>
      <c r="I19" s="52"/>
      <c r="J19" s="3">
        <v>147.65</v>
      </c>
      <c r="K19" s="60" t="s">
        <v>115</v>
      </c>
    </row>
    <row r="20" spans="1:12" ht="30" x14ac:dyDescent="0.25">
      <c r="A20" s="39" t="s">
        <v>16</v>
      </c>
      <c r="B20" s="57" t="s">
        <v>57</v>
      </c>
      <c r="C20" s="27" t="s">
        <v>80</v>
      </c>
      <c r="D20" t="s">
        <v>81</v>
      </c>
      <c r="E20" t="s">
        <v>36</v>
      </c>
      <c r="F20">
        <v>45751785883</v>
      </c>
      <c r="G20" t="s">
        <v>35</v>
      </c>
      <c r="H20" s="4" t="s">
        <v>116</v>
      </c>
      <c r="I20">
        <v>313211</v>
      </c>
      <c r="J20" s="3">
        <v>24.36</v>
      </c>
      <c r="K20" s="60" t="s">
        <v>115</v>
      </c>
    </row>
    <row r="21" spans="1:12" ht="30" x14ac:dyDescent="0.25">
      <c r="A21" s="39" t="s">
        <v>17</v>
      </c>
      <c r="B21" s="57" t="s">
        <v>79</v>
      </c>
      <c r="E21" t="s">
        <v>36</v>
      </c>
      <c r="F21">
        <v>45751785884</v>
      </c>
      <c r="G21" t="s">
        <v>35</v>
      </c>
      <c r="H21" s="4" t="s">
        <v>117</v>
      </c>
      <c r="I21">
        <v>311111</v>
      </c>
      <c r="J21" s="3">
        <v>8133.3</v>
      </c>
      <c r="K21" s="60" t="s">
        <v>121</v>
      </c>
    </row>
    <row r="22" spans="1:12" x14ac:dyDescent="0.25">
      <c r="A22" s="39" t="s">
        <v>18</v>
      </c>
      <c r="B22" s="57" t="s">
        <v>79</v>
      </c>
      <c r="E22" t="s">
        <v>36</v>
      </c>
      <c r="F22">
        <v>45751785885</v>
      </c>
      <c r="G22" t="s">
        <v>35</v>
      </c>
      <c r="H22" s="4" t="s">
        <v>92</v>
      </c>
      <c r="I22">
        <v>321221</v>
      </c>
      <c r="J22" s="3">
        <v>718</v>
      </c>
      <c r="K22" s="60" t="s">
        <v>121</v>
      </c>
    </row>
    <row r="23" spans="1:12" ht="45" x14ac:dyDescent="0.25">
      <c r="A23" s="39" t="s">
        <v>19</v>
      </c>
      <c r="B23" s="57" t="s">
        <v>57</v>
      </c>
      <c r="C23" s="27" t="s">
        <v>80</v>
      </c>
      <c r="D23" t="s">
        <v>81</v>
      </c>
      <c r="E23" t="s">
        <v>36</v>
      </c>
      <c r="F23">
        <v>45751785886</v>
      </c>
      <c r="G23" t="s">
        <v>35</v>
      </c>
      <c r="H23" s="4" t="s">
        <v>118</v>
      </c>
      <c r="I23">
        <v>313211</v>
      </c>
      <c r="J23" s="3">
        <v>1342.02</v>
      </c>
      <c r="K23" s="60" t="s">
        <v>121</v>
      </c>
    </row>
    <row r="24" spans="1:12" ht="30" x14ac:dyDescent="0.25">
      <c r="A24" s="39" t="s">
        <v>20</v>
      </c>
      <c r="B24" s="57" t="s">
        <v>69</v>
      </c>
      <c r="C24" s="27"/>
      <c r="E24" t="s">
        <v>36</v>
      </c>
      <c r="F24">
        <v>45751785887</v>
      </c>
      <c r="G24" t="s">
        <v>35</v>
      </c>
      <c r="H24" s="4" t="s">
        <v>119</v>
      </c>
      <c r="I24" s="61">
        <v>311111</v>
      </c>
      <c r="J24" s="3">
        <v>1764.86</v>
      </c>
      <c r="K24" s="60" t="s">
        <v>121</v>
      </c>
    </row>
    <row r="25" spans="1:12" ht="45" x14ac:dyDescent="0.25">
      <c r="A25" s="39" t="s">
        <v>21</v>
      </c>
      <c r="B25" s="57" t="s">
        <v>57</v>
      </c>
      <c r="C25" s="27" t="s">
        <v>80</v>
      </c>
      <c r="D25" t="s">
        <v>81</v>
      </c>
      <c r="E25" t="s">
        <v>36</v>
      </c>
      <c r="F25">
        <v>45751785888</v>
      </c>
      <c r="G25" t="s">
        <v>35</v>
      </c>
      <c r="H25" s="4" t="s">
        <v>120</v>
      </c>
      <c r="I25">
        <v>313211</v>
      </c>
      <c r="J25" s="3">
        <v>291.20999999999998</v>
      </c>
      <c r="K25" s="60" t="s">
        <v>121</v>
      </c>
    </row>
    <row r="26" spans="1:12" x14ac:dyDescent="0.25">
      <c r="A26" s="39" t="s">
        <v>22</v>
      </c>
      <c r="B26" s="59" t="s">
        <v>69</v>
      </c>
      <c r="C26" s="12"/>
      <c r="D26" s="57"/>
      <c r="E26" t="s">
        <v>36</v>
      </c>
      <c r="F26">
        <v>45751785889</v>
      </c>
      <c r="G26" t="s">
        <v>35</v>
      </c>
      <c r="H26" s="4" t="s">
        <v>82</v>
      </c>
      <c r="I26" s="14">
        <v>321211</v>
      </c>
      <c r="J26" s="3">
        <v>88</v>
      </c>
      <c r="K26" s="60" t="s">
        <v>121</v>
      </c>
    </row>
    <row r="27" spans="1:12" x14ac:dyDescent="0.25">
      <c r="A27" s="39" t="s">
        <v>23</v>
      </c>
      <c r="B27" s="57" t="s">
        <v>122</v>
      </c>
      <c r="C27" s="57">
        <v>95970838122</v>
      </c>
      <c r="D27" t="s">
        <v>77</v>
      </c>
      <c r="E27" t="s">
        <v>36</v>
      </c>
      <c r="F27">
        <v>45751785890</v>
      </c>
      <c r="G27" t="s">
        <v>35</v>
      </c>
      <c r="H27" s="4" t="s">
        <v>78</v>
      </c>
      <c r="I27">
        <v>322241</v>
      </c>
      <c r="J27" s="3">
        <v>15.91</v>
      </c>
      <c r="K27" s="60" t="s">
        <v>123</v>
      </c>
    </row>
    <row r="28" spans="1:12" x14ac:dyDescent="0.25">
      <c r="A28" s="39" t="s">
        <v>24</v>
      </c>
      <c r="B28" s="57" t="s">
        <v>122</v>
      </c>
      <c r="C28" s="57">
        <v>95970838122</v>
      </c>
      <c r="D28" t="s">
        <v>77</v>
      </c>
      <c r="E28" t="s">
        <v>36</v>
      </c>
      <c r="F28">
        <v>45751785891</v>
      </c>
      <c r="G28" t="s">
        <v>35</v>
      </c>
      <c r="H28" s="4" t="s">
        <v>78</v>
      </c>
      <c r="I28">
        <v>322241</v>
      </c>
      <c r="J28" s="3">
        <v>14.11</v>
      </c>
      <c r="K28" s="60" t="s">
        <v>123</v>
      </c>
    </row>
    <row r="29" spans="1:12" x14ac:dyDescent="0.25">
      <c r="A29" s="39" t="s">
        <v>25</v>
      </c>
      <c r="B29" s="57" t="s">
        <v>122</v>
      </c>
      <c r="C29" s="57">
        <v>95970838122</v>
      </c>
      <c r="D29" t="s">
        <v>77</v>
      </c>
      <c r="E29" t="s">
        <v>36</v>
      </c>
      <c r="F29">
        <v>45751785892</v>
      </c>
      <c r="G29" t="s">
        <v>35</v>
      </c>
      <c r="H29" s="4" t="s">
        <v>78</v>
      </c>
      <c r="I29">
        <v>322241</v>
      </c>
      <c r="J29" s="3">
        <v>454.86</v>
      </c>
      <c r="K29" s="60" t="s">
        <v>123</v>
      </c>
    </row>
    <row r="30" spans="1:12" x14ac:dyDescent="0.25">
      <c r="A30" s="39" t="s">
        <v>26</v>
      </c>
      <c r="B30" s="57" t="s">
        <v>122</v>
      </c>
      <c r="C30" s="57">
        <v>95970838122</v>
      </c>
      <c r="D30" t="s">
        <v>77</v>
      </c>
      <c r="E30" t="s">
        <v>36</v>
      </c>
      <c r="F30">
        <v>45751785893</v>
      </c>
      <c r="G30" t="s">
        <v>35</v>
      </c>
      <c r="H30" s="4" t="s">
        <v>78</v>
      </c>
      <c r="I30">
        <v>322241</v>
      </c>
      <c r="J30" s="3">
        <v>267.68</v>
      </c>
      <c r="K30" s="60" t="s">
        <v>123</v>
      </c>
    </row>
    <row r="31" spans="1:12" x14ac:dyDescent="0.25">
      <c r="A31" s="39" t="s">
        <v>27</v>
      </c>
      <c r="B31" s="57" t="s">
        <v>122</v>
      </c>
      <c r="C31" s="57">
        <v>95970838122</v>
      </c>
      <c r="D31" t="s">
        <v>77</v>
      </c>
      <c r="E31" t="s">
        <v>36</v>
      </c>
      <c r="F31">
        <v>45751785894</v>
      </c>
      <c r="G31" t="s">
        <v>35</v>
      </c>
      <c r="H31" s="4" t="s">
        <v>78</v>
      </c>
      <c r="I31">
        <v>322241</v>
      </c>
      <c r="J31" s="3">
        <v>456.58</v>
      </c>
      <c r="K31" s="60" t="s">
        <v>123</v>
      </c>
    </row>
    <row r="32" spans="1:12" x14ac:dyDescent="0.25">
      <c r="A32" s="39" t="s">
        <v>28</v>
      </c>
      <c r="B32" s="57" t="s">
        <v>122</v>
      </c>
      <c r="C32" s="57">
        <v>95970838122</v>
      </c>
      <c r="D32" t="s">
        <v>77</v>
      </c>
      <c r="E32" t="s">
        <v>36</v>
      </c>
      <c r="F32">
        <v>45751785895</v>
      </c>
      <c r="G32" t="s">
        <v>35</v>
      </c>
      <c r="H32" s="4" t="s">
        <v>78</v>
      </c>
      <c r="I32">
        <v>322241</v>
      </c>
      <c r="J32" s="3">
        <v>487.15</v>
      </c>
      <c r="K32" s="60" t="s">
        <v>123</v>
      </c>
    </row>
    <row r="33" spans="1:11" x14ac:dyDescent="0.25">
      <c r="A33" s="39" t="s">
        <v>29</v>
      </c>
      <c r="B33" s="57" t="s">
        <v>122</v>
      </c>
      <c r="C33" s="57">
        <v>95970838122</v>
      </c>
      <c r="D33" t="s">
        <v>77</v>
      </c>
      <c r="E33" t="s">
        <v>36</v>
      </c>
      <c r="F33">
        <v>45751785896</v>
      </c>
      <c r="G33" t="s">
        <v>35</v>
      </c>
      <c r="H33" s="4" t="s">
        <v>78</v>
      </c>
      <c r="I33">
        <v>322241</v>
      </c>
      <c r="J33" s="3">
        <v>303.61</v>
      </c>
      <c r="K33" s="60" t="s">
        <v>123</v>
      </c>
    </row>
    <row r="34" spans="1:11" x14ac:dyDescent="0.25">
      <c r="A34" s="39" t="s">
        <v>30</v>
      </c>
      <c r="B34" s="57" t="s">
        <v>122</v>
      </c>
      <c r="C34" s="57">
        <v>95970838122</v>
      </c>
      <c r="D34" t="s">
        <v>77</v>
      </c>
      <c r="E34" t="s">
        <v>36</v>
      </c>
      <c r="F34">
        <v>45751785897</v>
      </c>
      <c r="G34" t="s">
        <v>35</v>
      </c>
      <c r="H34" s="4" t="s">
        <v>78</v>
      </c>
      <c r="I34">
        <v>322241</v>
      </c>
      <c r="J34" s="3">
        <v>972.42</v>
      </c>
      <c r="K34" s="60" t="s">
        <v>123</v>
      </c>
    </row>
    <row r="35" spans="1:11" x14ac:dyDescent="0.25">
      <c r="A35" s="39" t="s">
        <v>31</v>
      </c>
      <c r="B35" s="57" t="s">
        <v>122</v>
      </c>
      <c r="C35" s="57">
        <v>95970838122</v>
      </c>
      <c r="D35" t="s">
        <v>77</v>
      </c>
      <c r="E35" t="s">
        <v>36</v>
      </c>
      <c r="F35">
        <v>45751785898</v>
      </c>
      <c r="G35" t="s">
        <v>35</v>
      </c>
      <c r="H35" s="4" t="s">
        <v>78</v>
      </c>
      <c r="I35">
        <v>322241</v>
      </c>
      <c r="J35" s="3">
        <v>26.67</v>
      </c>
      <c r="K35" s="60" t="s">
        <v>123</v>
      </c>
    </row>
    <row r="36" spans="1:11" ht="30" x14ac:dyDescent="0.25">
      <c r="A36" s="39" t="s">
        <v>64</v>
      </c>
      <c r="B36" s="57" t="s">
        <v>122</v>
      </c>
      <c r="C36" s="57">
        <v>95970838122</v>
      </c>
      <c r="D36" t="s">
        <v>77</v>
      </c>
      <c r="E36" t="s">
        <v>36</v>
      </c>
      <c r="F36">
        <v>45751785899</v>
      </c>
      <c r="G36" t="s">
        <v>35</v>
      </c>
      <c r="H36" s="4" t="s">
        <v>99</v>
      </c>
      <c r="I36">
        <v>322191</v>
      </c>
      <c r="J36" s="3">
        <v>37.44</v>
      </c>
      <c r="K36" s="60" t="s">
        <v>123</v>
      </c>
    </row>
    <row r="37" spans="1:11" x14ac:dyDescent="0.25">
      <c r="A37" s="39" t="s">
        <v>37</v>
      </c>
      <c r="B37" s="57" t="s">
        <v>100</v>
      </c>
      <c r="C37" s="57">
        <v>64014670233</v>
      </c>
      <c r="D37" t="s">
        <v>124</v>
      </c>
      <c r="E37" t="s">
        <v>36</v>
      </c>
      <c r="F37">
        <v>45751785900</v>
      </c>
      <c r="G37" t="s">
        <v>35</v>
      </c>
      <c r="H37" s="4" t="s">
        <v>78</v>
      </c>
      <c r="I37">
        <v>322241</v>
      </c>
      <c r="J37" s="3">
        <v>166.95</v>
      </c>
      <c r="K37" s="60" t="s">
        <v>123</v>
      </c>
    </row>
    <row r="38" spans="1:11" x14ac:dyDescent="0.25">
      <c r="A38" s="39" t="s">
        <v>38</v>
      </c>
      <c r="B38" s="57" t="s">
        <v>100</v>
      </c>
      <c r="C38" s="57">
        <v>64014670233</v>
      </c>
      <c r="D38" t="s">
        <v>124</v>
      </c>
      <c r="E38" t="s">
        <v>36</v>
      </c>
      <c r="F38">
        <v>45751785901</v>
      </c>
      <c r="G38" t="s">
        <v>35</v>
      </c>
      <c r="H38" s="4" t="s">
        <v>78</v>
      </c>
      <c r="I38">
        <v>322241</v>
      </c>
      <c r="J38" s="3">
        <v>31.4</v>
      </c>
      <c r="K38" s="60" t="s">
        <v>123</v>
      </c>
    </row>
    <row r="39" spans="1:11" x14ac:dyDescent="0.25">
      <c r="A39" s="39" t="s">
        <v>39</v>
      </c>
      <c r="B39" s="57" t="s">
        <v>100</v>
      </c>
      <c r="C39" s="57">
        <v>64014670233</v>
      </c>
      <c r="D39" t="s">
        <v>124</v>
      </c>
      <c r="E39" t="s">
        <v>36</v>
      </c>
      <c r="F39">
        <v>45751785902</v>
      </c>
      <c r="G39" t="s">
        <v>35</v>
      </c>
      <c r="H39" s="4" t="s">
        <v>78</v>
      </c>
      <c r="I39">
        <v>322241</v>
      </c>
      <c r="J39" s="3">
        <v>290.33999999999997</v>
      </c>
      <c r="K39" s="60" t="s">
        <v>123</v>
      </c>
    </row>
    <row r="40" spans="1:11" x14ac:dyDescent="0.25">
      <c r="A40" s="39" t="s">
        <v>40</v>
      </c>
      <c r="B40" s="57" t="s">
        <v>100</v>
      </c>
      <c r="C40" s="57">
        <v>64014670233</v>
      </c>
      <c r="D40" t="s">
        <v>124</v>
      </c>
      <c r="E40" t="s">
        <v>36</v>
      </c>
      <c r="F40">
        <v>45751785903</v>
      </c>
      <c r="G40" t="s">
        <v>35</v>
      </c>
      <c r="H40" s="4" t="s">
        <v>78</v>
      </c>
      <c r="I40">
        <v>322241</v>
      </c>
      <c r="J40" s="3">
        <v>65.209999999999994</v>
      </c>
      <c r="K40" s="60" t="s">
        <v>123</v>
      </c>
    </row>
    <row r="41" spans="1:11" x14ac:dyDescent="0.25">
      <c r="A41" s="39" t="s">
        <v>41</v>
      </c>
      <c r="B41" s="57" t="s">
        <v>100</v>
      </c>
      <c r="C41" s="57">
        <v>64014670233</v>
      </c>
      <c r="D41" t="s">
        <v>124</v>
      </c>
      <c r="E41" t="s">
        <v>36</v>
      </c>
      <c r="F41">
        <v>45751785904</v>
      </c>
      <c r="G41" t="s">
        <v>35</v>
      </c>
      <c r="H41" s="4" t="s">
        <v>78</v>
      </c>
      <c r="I41">
        <v>322241</v>
      </c>
      <c r="J41" s="3">
        <v>164.33</v>
      </c>
      <c r="K41" s="60" t="s">
        <v>123</v>
      </c>
    </row>
    <row r="42" spans="1:11" x14ac:dyDescent="0.25">
      <c r="A42" s="39" t="s">
        <v>42</v>
      </c>
      <c r="B42" s="57" t="s">
        <v>100</v>
      </c>
      <c r="C42" s="57">
        <v>64014670233</v>
      </c>
      <c r="D42" t="s">
        <v>124</v>
      </c>
      <c r="E42" t="s">
        <v>36</v>
      </c>
      <c r="F42">
        <v>45751785905</v>
      </c>
      <c r="G42" t="s">
        <v>35</v>
      </c>
      <c r="H42" s="4" t="s">
        <v>78</v>
      </c>
      <c r="I42">
        <v>322241</v>
      </c>
      <c r="J42" s="3">
        <v>61.22</v>
      </c>
      <c r="K42" s="60" t="s">
        <v>123</v>
      </c>
    </row>
    <row r="43" spans="1:11" ht="30" x14ac:dyDescent="0.25">
      <c r="A43" s="39" t="s">
        <v>43</v>
      </c>
      <c r="B43" s="55" t="s">
        <v>125</v>
      </c>
      <c r="C43">
        <v>48249084626</v>
      </c>
      <c r="D43" s="57" t="s">
        <v>129</v>
      </c>
      <c r="E43" t="s">
        <v>36</v>
      </c>
      <c r="F43">
        <v>45751785906</v>
      </c>
      <c r="G43" t="s">
        <v>35</v>
      </c>
      <c r="H43" s="4" t="s">
        <v>127</v>
      </c>
      <c r="I43">
        <v>322141</v>
      </c>
      <c r="J43" s="3">
        <v>2.66</v>
      </c>
      <c r="K43" s="60" t="s">
        <v>123</v>
      </c>
    </row>
    <row r="44" spans="1:11" ht="30" x14ac:dyDescent="0.25">
      <c r="A44" s="39" t="s">
        <v>44</v>
      </c>
      <c r="B44" s="55" t="s">
        <v>126</v>
      </c>
      <c r="C44">
        <v>25457712630</v>
      </c>
      <c r="D44" s="57" t="s">
        <v>128</v>
      </c>
      <c r="E44" t="s">
        <v>36</v>
      </c>
      <c r="F44">
        <v>45751785907</v>
      </c>
      <c r="G44" t="s">
        <v>35</v>
      </c>
      <c r="H44" s="4" t="s">
        <v>78</v>
      </c>
      <c r="I44">
        <v>322241</v>
      </c>
      <c r="J44" s="3">
        <v>131.38</v>
      </c>
      <c r="K44" s="60" t="s">
        <v>123</v>
      </c>
    </row>
    <row r="45" spans="1:11" x14ac:dyDescent="0.25">
      <c r="A45" s="39" t="s">
        <v>45</v>
      </c>
      <c r="B45" s="57" t="s">
        <v>93</v>
      </c>
      <c r="C45" s="12">
        <v>68415127080</v>
      </c>
      <c r="D45" t="s">
        <v>94</v>
      </c>
      <c r="E45" t="s">
        <v>36</v>
      </c>
      <c r="F45">
        <v>45751785908</v>
      </c>
      <c r="G45" t="s">
        <v>35</v>
      </c>
      <c r="H45" s="4" t="s">
        <v>78</v>
      </c>
      <c r="I45">
        <v>322241</v>
      </c>
      <c r="J45" s="10">
        <v>101.47</v>
      </c>
      <c r="K45" s="60" t="s">
        <v>123</v>
      </c>
    </row>
    <row r="46" spans="1:11" x14ac:dyDescent="0.25">
      <c r="A46" s="39" t="s">
        <v>46</v>
      </c>
      <c r="B46" s="57" t="s">
        <v>93</v>
      </c>
      <c r="C46" s="12">
        <v>68415127080</v>
      </c>
      <c r="D46" t="s">
        <v>94</v>
      </c>
      <c r="E46" t="s">
        <v>36</v>
      </c>
      <c r="F46">
        <v>45751785909</v>
      </c>
      <c r="G46" t="s">
        <v>35</v>
      </c>
      <c r="H46" s="4" t="s">
        <v>78</v>
      </c>
      <c r="I46">
        <v>322241</v>
      </c>
      <c r="J46" s="3">
        <v>39.06</v>
      </c>
      <c r="K46" s="60" t="s">
        <v>123</v>
      </c>
    </row>
    <row r="47" spans="1:11" x14ac:dyDescent="0.25">
      <c r="A47" s="39" t="s">
        <v>47</v>
      </c>
      <c r="B47" s="57" t="s">
        <v>93</v>
      </c>
      <c r="C47" s="12">
        <v>68415127080</v>
      </c>
      <c r="D47" t="s">
        <v>94</v>
      </c>
      <c r="E47" t="s">
        <v>36</v>
      </c>
      <c r="F47">
        <v>45751785910</v>
      </c>
      <c r="G47" t="s">
        <v>35</v>
      </c>
      <c r="H47" s="4" t="s">
        <v>78</v>
      </c>
      <c r="I47">
        <v>322241</v>
      </c>
      <c r="J47" s="3">
        <v>63.17</v>
      </c>
      <c r="K47" s="60" t="s">
        <v>123</v>
      </c>
    </row>
    <row r="48" spans="1:11" x14ac:dyDescent="0.25">
      <c r="A48" s="39" t="s">
        <v>48</v>
      </c>
      <c r="B48" s="57" t="s">
        <v>95</v>
      </c>
      <c r="C48" s="12">
        <v>20928403996</v>
      </c>
      <c r="D48" t="s">
        <v>96</v>
      </c>
      <c r="E48" t="s">
        <v>36</v>
      </c>
      <c r="F48">
        <v>45751785911</v>
      </c>
      <c r="G48" t="s">
        <v>35</v>
      </c>
      <c r="H48" s="4" t="s">
        <v>78</v>
      </c>
      <c r="I48">
        <v>322241</v>
      </c>
      <c r="J48" s="3">
        <v>30.68</v>
      </c>
      <c r="K48" s="60" t="s">
        <v>123</v>
      </c>
    </row>
    <row r="49" spans="1:11" x14ac:dyDescent="0.25">
      <c r="A49" s="39" t="s">
        <v>49</v>
      </c>
      <c r="B49" s="57" t="s">
        <v>95</v>
      </c>
      <c r="C49" s="12">
        <v>20928403996</v>
      </c>
      <c r="D49" t="s">
        <v>96</v>
      </c>
      <c r="E49" t="s">
        <v>36</v>
      </c>
      <c r="F49">
        <v>45751785912</v>
      </c>
      <c r="G49" t="s">
        <v>35</v>
      </c>
      <c r="H49" s="4" t="s">
        <v>78</v>
      </c>
      <c r="I49">
        <v>322241</v>
      </c>
      <c r="J49" s="3">
        <v>134.33000000000001</v>
      </c>
      <c r="K49" s="60" t="s">
        <v>123</v>
      </c>
    </row>
    <row r="50" spans="1:11" x14ac:dyDescent="0.25">
      <c r="A50" s="39" t="s">
        <v>50</v>
      </c>
      <c r="B50" s="57" t="s">
        <v>95</v>
      </c>
      <c r="C50" s="12">
        <v>20928403996</v>
      </c>
      <c r="D50" t="s">
        <v>96</v>
      </c>
      <c r="E50" t="s">
        <v>36</v>
      </c>
      <c r="F50">
        <v>45751785913</v>
      </c>
      <c r="G50" t="s">
        <v>35</v>
      </c>
      <c r="H50" s="4" t="s">
        <v>78</v>
      </c>
      <c r="I50">
        <v>322241</v>
      </c>
      <c r="J50" s="3">
        <v>107.25</v>
      </c>
      <c r="K50" s="60" t="s">
        <v>123</v>
      </c>
    </row>
    <row r="51" spans="1:11" x14ac:dyDescent="0.25">
      <c r="A51" s="39" t="s">
        <v>51</v>
      </c>
      <c r="B51" s="57" t="s">
        <v>95</v>
      </c>
      <c r="C51" s="12">
        <v>20928403996</v>
      </c>
      <c r="D51" t="s">
        <v>96</v>
      </c>
      <c r="E51" t="s">
        <v>36</v>
      </c>
      <c r="F51">
        <v>45751785914</v>
      </c>
      <c r="G51" t="s">
        <v>35</v>
      </c>
      <c r="H51" s="4" t="s">
        <v>78</v>
      </c>
      <c r="I51">
        <v>322241</v>
      </c>
      <c r="J51" s="3">
        <v>452.07</v>
      </c>
      <c r="K51" s="60" t="s">
        <v>123</v>
      </c>
    </row>
    <row r="52" spans="1:11" x14ac:dyDescent="0.25">
      <c r="A52" s="39" t="s">
        <v>52</v>
      </c>
      <c r="B52" s="57" t="s">
        <v>95</v>
      </c>
      <c r="C52" s="12">
        <v>20928403996</v>
      </c>
      <c r="D52" t="s">
        <v>96</v>
      </c>
      <c r="E52" t="s">
        <v>36</v>
      </c>
      <c r="F52">
        <v>45751785915</v>
      </c>
      <c r="G52" t="s">
        <v>35</v>
      </c>
      <c r="H52" s="4" t="s">
        <v>78</v>
      </c>
      <c r="I52">
        <v>322241</v>
      </c>
      <c r="J52" s="3">
        <v>129.75</v>
      </c>
      <c r="K52" s="60" t="s">
        <v>123</v>
      </c>
    </row>
    <row r="53" spans="1:11" x14ac:dyDescent="0.25">
      <c r="A53" s="39" t="s">
        <v>53</v>
      </c>
      <c r="B53" s="57" t="s">
        <v>95</v>
      </c>
      <c r="C53" s="12">
        <v>20928403996</v>
      </c>
      <c r="D53" t="s">
        <v>96</v>
      </c>
      <c r="E53" t="s">
        <v>36</v>
      </c>
      <c r="F53">
        <v>45751785916</v>
      </c>
      <c r="G53" t="s">
        <v>35</v>
      </c>
      <c r="H53" s="4" t="s">
        <v>78</v>
      </c>
      <c r="I53">
        <v>322241</v>
      </c>
      <c r="J53" s="3">
        <v>30.4</v>
      </c>
      <c r="K53" s="60" t="s">
        <v>123</v>
      </c>
    </row>
    <row r="54" spans="1:11" ht="30" x14ac:dyDescent="0.25">
      <c r="A54" s="39" t="s">
        <v>54</v>
      </c>
      <c r="B54" s="57" t="s">
        <v>103</v>
      </c>
      <c r="C54">
        <v>33820991932</v>
      </c>
      <c r="D54" s="57" t="s">
        <v>104</v>
      </c>
      <c r="E54" t="s">
        <v>36</v>
      </c>
      <c r="F54">
        <v>45751785917</v>
      </c>
      <c r="G54" t="s">
        <v>35</v>
      </c>
      <c r="H54" s="4" t="s">
        <v>78</v>
      </c>
      <c r="I54">
        <v>322241</v>
      </c>
      <c r="J54" s="3">
        <v>2150.83</v>
      </c>
      <c r="K54" s="60" t="s">
        <v>123</v>
      </c>
    </row>
    <row r="55" spans="1:11" x14ac:dyDescent="0.25">
      <c r="A55" s="39" t="s">
        <v>55</v>
      </c>
      <c r="B55" s="57" t="s">
        <v>130</v>
      </c>
      <c r="C55" s="12" t="s">
        <v>97</v>
      </c>
      <c r="D55" t="s">
        <v>98</v>
      </c>
      <c r="E55" t="s">
        <v>36</v>
      </c>
      <c r="F55">
        <v>45751785918</v>
      </c>
      <c r="G55" t="s">
        <v>35</v>
      </c>
      <c r="H55" s="4" t="s">
        <v>78</v>
      </c>
      <c r="I55">
        <v>322241</v>
      </c>
      <c r="J55" s="3">
        <v>121.83</v>
      </c>
      <c r="K55" s="60" t="s">
        <v>123</v>
      </c>
    </row>
    <row r="56" spans="1:11" x14ac:dyDescent="0.25">
      <c r="A56" s="39" t="s">
        <v>56</v>
      </c>
      <c r="B56" s="57" t="s">
        <v>130</v>
      </c>
      <c r="C56" s="12" t="s">
        <v>97</v>
      </c>
      <c r="D56" t="s">
        <v>98</v>
      </c>
      <c r="E56" t="s">
        <v>36</v>
      </c>
      <c r="F56">
        <v>45751785919</v>
      </c>
      <c r="G56" t="s">
        <v>35</v>
      </c>
      <c r="H56" s="4" t="s">
        <v>78</v>
      </c>
      <c r="I56">
        <v>322241</v>
      </c>
      <c r="J56" s="3">
        <v>123.86</v>
      </c>
      <c r="K56" s="60" t="s">
        <v>123</v>
      </c>
    </row>
    <row r="57" spans="1:11" x14ac:dyDescent="0.25">
      <c r="A57" s="39" t="s">
        <v>70</v>
      </c>
      <c r="B57" s="57" t="s">
        <v>130</v>
      </c>
      <c r="C57" s="12" t="s">
        <v>97</v>
      </c>
      <c r="D57" t="s">
        <v>98</v>
      </c>
      <c r="E57" t="s">
        <v>36</v>
      </c>
      <c r="F57">
        <v>45751785920</v>
      </c>
      <c r="G57" t="s">
        <v>35</v>
      </c>
      <c r="H57" s="4" t="s">
        <v>78</v>
      </c>
      <c r="I57">
        <v>322241</v>
      </c>
      <c r="J57" s="3">
        <v>74.63</v>
      </c>
      <c r="K57" s="60" t="s">
        <v>123</v>
      </c>
    </row>
    <row r="58" spans="1:11" x14ac:dyDescent="0.25">
      <c r="A58" s="39" t="s">
        <v>71</v>
      </c>
      <c r="B58" s="57" t="s">
        <v>130</v>
      </c>
      <c r="C58" s="12" t="s">
        <v>97</v>
      </c>
      <c r="D58" t="s">
        <v>98</v>
      </c>
      <c r="E58" t="s">
        <v>36</v>
      </c>
      <c r="F58">
        <v>45751785921</v>
      </c>
      <c r="G58" t="s">
        <v>35</v>
      </c>
      <c r="H58" s="4" t="s">
        <v>78</v>
      </c>
      <c r="I58">
        <v>322241</v>
      </c>
      <c r="J58" s="3">
        <v>135.19</v>
      </c>
      <c r="K58" s="60" t="s">
        <v>123</v>
      </c>
    </row>
    <row r="59" spans="1:11" x14ac:dyDescent="0.25">
      <c r="A59" s="39" t="s">
        <v>72</v>
      </c>
      <c r="B59" s="57" t="s">
        <v>131</v>
      </c>
      <c r="C59" s="12">
        <v>62041146625</v>
      </c>
      <c r="D59" s="62" t="s">
        <v>96</v>
      </c>
      <c r="E59" t="s">
        <v>36</v>
      </c>
      <c r="F59">
        <v>45751785922</v>
      </c>
      <c r="G59" t="s">
        <v>35</v>
      </c>
      <c r="H59" s="4" t="s">
        <v>78</v>
      </c>
      <c r="I59">
        <v>322241</v>
      </c>
      <c r="J59" s="3">
        <v>56.06</v>
      </c>
      <c r="K59" s="60" t="s">
        <v>123</v>
      </c>
    </row>
    <row r="60" spans="1:11" x14ac:dyDescent="0.25">
      <c r="A60" s="39" t="s">
        <v>73</v>
      </c>
      <c r="B60" s="55" t="s">
        <v>134</v>
      </c>
      <c r="C60">
        <v>50587039107</v>
      </c>
      <c r="D60" t="s">
        <v>137</v>
      </c>
      <c r="E60" t="s">
        <v>36</v>
      </c>
      <c r="F60">
        <v>45751785923</v>
      </c>
      <c r="G60" t="s">
        <v>35</v>
      </c>
      <c r="H60" s="4" t="s">
        <v>78</v>
      </c>
      <c r="I60">
        <v>322241</v>
      </c>
      <c r="J60" s="45">
        <v>572</v>
      </c>
      <c r="K60" s="60" t="s">
        <v>123</v>
      </c>
    </row>
    <row r="61" spans="1:11" ht="30" x14ac:dyDescent="0.25">
      <c r="A61" s="39" t="s">
        <v>74</v>
      </c>
      <c r="B61" s="57" t="s">
        <v>132</v>
      </c>
      <c r="C61" s="57">
        <v>37046094146</v>
      </c>
      <c r="D61" s="57" t="s">
        <v>133</v>
      </c>
      <c r="E61" t="s">
        <v>36</v>
      </c>
      <c r="F61">
        <v>45751785924</v>
      </c>
      <c r="G61" t="s">
        <v>35</v>
      </c>
      <c r="H61" s="4" t="s">
        <v>138</v>
      </c>
      <c r="I61" s="14" t="s">
        <v>139</v>
      </c>
      <c r="J61" s="3">
        <v>91.18</v>
      </c>
      <c r="K61" s="60" t="s">
        <v>123</v>
      </c>
    </row>
    <row r="62" spans="1:11" x14ac:dyDescent="0.25">
      <c r="A62" s="53" t="s">
        <v>83</v>
      </c>
      <c r="B62" t="s">
        <v>135</v>
      </c>
      <c r="C62" s="12">
        <v>58981874533</v>
      </c>
      <c r="D62" s="57" t="s">
        <v>136</v>
      </c>
      <c r="E62" t="s">
        <v>36</v>
      </c>
      <c r="F62">
        <v>45751785925</v>
      </c>
      <c r="G62" t="s">
        <v>35</v>
      </c>
      <c r="H62" s="4" t="s">
        <v>78</v>
      </c>
      <c r="I62">
        <v>322241</v>
      </c>
      <c r="J62" s="50">
        <v>198.13</v>
      </c>
      <c r="K62" s="60" t="s">
        <v>123</v>
      </c>
    </row>
    <row r="63" spans="1:11" ht="45" x14ac:dyDescent="0.25">
      <c r="A63" s="54" t="s">
        <v>84</v>
      </c>
      <c r="B63" s="55" t="s">
        <v>140</v>
      </c>
      <c r="C63">
        <v>34967762426</v>
      </c>
      <c r="D63" s="57" t="s">
        <v>141</v>
      </c>
      <c r="E63" t="s">
        <v>36</v>
      </c>
      <c r="F63">
        <v>45751785926</v>
      </c>
      <c r="G63" t="s">
        <v>35</v>
      </c>
      <c r="H63" s="4" t="s">
        <v>142</v>
      </c>
      <c r="I63">
        <v>321311</v>
      </c>
      <c r="J63" s="3">
        <v>260</v>
      </c>
      <c r="K63" s="60" t="s">
        <v>143</v>
      </c>
    </row>
    <row r="64" spans="1:11" x14ac:dyDescent="0.25">
      <c r="A64" s="54" t="s">
        <v>85</v>
      </c>
      <c r="B64" s="57" t="s">
        <v>100</v>
      </c>
      <c r="C64" s="57">
        <v>64014670233</v>
      </c>
      <c r="D64" t="s">
        <v>124</v>
      </c>
      <c r="E64" t="s">
        <v>36</v>
      </c>
      <c r="F64">
        <v>45751785927</v>
      </c>
      <c r="G64" t="s">
        <v>35</v>
      </c>
      <c r="H64" s="4" t="s">
        <v>78</v>
      </c>
      <c r="I64">
        <v>322241</v>
      </c>
      <c r="J64" s="31">
        <v>110.25</v>
      </c>
      <c r="K64" s="60" t="s">
        <v>158</v>
      </c>
    </row>
    <row r="65" spans="1:11" ht="30" x14ac:dyDescent="0.25">
      <c r="A65" s="54" t="s">
        <v>86</v>
      </c>
      <c r="B65" s="55" t="s">
        <v>157</v>
      </c>
      <c r="C65">
        <v>11632409972</v>
      </c>
      <c r="D65" s="57" t="s">
        <v>156</v>
      </c>
      <c r="E65" t="s">
        <v>36</v>
      </c>
      <c r="F65">
        <v>45751785928</v>
      </c>
      <c r="G65" t="s">
        <v>35</v>
      </c>
      <c r="H65" s="4" t="s">
        <v>99</v>
      </c>
      <c r="I65">
        <v>322191</v>
      </c>
      <c r="J65" s="31">
        <v>28.4</v>
      </c>
      <c r="K65" s="60" t="s">
        <v>158</v>
      </c>
    </row>
    <row r="66" spans="1:11" ht="30" x14ac:dyDescent="0.25">
      <c r="A66" s="54" t="s">
        <v>87</v>
      </c>
      <c r="B66" s="55" t="s">
        <v>159</v>
      </c>
      <c r="C66">
        <v>33670931924</v>
      </c>
      <c r="D66" t="s">
        <v>160</v>
      </c>
      <c r="E66" t="s">
        <v>36</v>
      </c>
      <c r="F66">
        <v>45751785929</v>
      </c>
      <c r="G66" t="s">
        <v>35</v>
      </c>
      <c r="H66" s="4" t="s">
        <v>161</v>
      </c>
      <c r="I66">
        <v>329991</v>
      </c>
      <c r="J66" s="31">
        <v>1875</v>
      </c>
      <c r="K66" s="60" t="s">
        <v>158</v>
      </c>
    </row>
    <row r="67" spans="1:11" ht="30" x14ac:dyDescent="0.25">
      <c r="A67" s="54" t="s">
        <v>88</v>
      </c>
      <c r="B67" s="55" t="s">
        <v>162</v>
      </c>
      <c r="C67">
        <v>46855551926</v>
      </c>
      <c r="D67" s="57" t="s">
        <v>165</v>
      </c>
      <c r="E67" t="s">
        <v>36</v>
      </c>
      <c r="F67">
        <v>45751785930</v>
      </c>
      <c r="G67" t="s">
        <v>35</v>
      </c>
      <c r="H67" s="4" t="s">
        <v>163</v>
      </c>
      <c r="I67" s="14" t="s">
        <v>164</v>
      </c>
      <c r="J67" s="31">
        <v>48.44</v>
      </c>
      <c r="K67" s="60" t="s">
        <v>158</v>
      </c>
    </row>
    <row r="68" spans="1:11" ht="30" x14ac:dyDescent="0.25">
      <c r="A68" s="54" t="s">
        <v>89</v>
      </c>
      <c r="B68" s="57" t="s">
        <v>126</v>
      </c>
      <c r="C68">
        <v>25457712630</v>
      </c>
      <c r="D68" s="57" t="s">
        <v>128</v>
      </c>
      <c r="E68" t="s">
        <v>36</v>
      </c>
      <c r="F68">
        <v>45751785931</v>
      </c>
      <c r="G68" t="s">
        <v>35</v>
      </c>
      <c r="H68" s="4" t="s">
        <v>78</v>
      </c>
      <c r="I68">
        <v>322241</v>
      </c>
      <c r="J68" s="31">
        <v>112</v>
      </c>
      <c r="K68" s="60" t="s">
        <v>158</v>
      </c>
    </row>
    <row r="69" spans="1:11" ht="30" x14ac:dyDescent="0.25">
      <c r="A69" s="54" t="s">
        <v>90</v>
      </c>
      <c r="B69" s="57" t="s">
        <v>166</v>
      </c>
      <c r="C69">
        <v>44438339914</v>
      </c>
      <c r="D69" s="57" t="s">
        <v>167</v>
      </c>
      <c r="E69" t="s">
        <v>36</v>
      </c>
      <c r="F69">
        <v>45751785934</v>
      </c>
      <c r="G69" t="s">
        <v>35</v>
      </c>
      <c r="H69" s="4" t="s">
        <v>99</v>
      </c>
      <c r="I69">
        <v>322191</v>
      </c>
      <c r="J69" s="31">
        <v>701.4</v>
      </c>
      <c r="K69" s="60" t="s">
        <v>158</v>
      </c>
    </row>
    <row r="70" spans="1:11" ht="30" x14ac:dyDescent="0.25">
      <c r="A70" s="54" t="s">
        <v>91</v>
      </c>
      <c r="B70" s="57" t="s">
        <v>101</v>
      </c>
      <c r="C70">
        <v>14384380051</v>
      </c>
      <c r="D70" s="57" t="s">
        <v>102</v>
      </c>
      <c r="E70" t="s">
        <v>36</v>
      </c>
      <c r="F70">
        <v>45751785935</v>
      </c>
      <c r="G70" t="s">
        <v>35</v>
      </c>
      <c r="H70" s="4" t="s">
        <v>78</v>
      </c>
      <c r="I70">
        <v>322241</v>
      </c>
      <c r="J70" s="31">
        <v>159.44999999999999</v>
      </c>
      <c r="K70" s="60" t="s">
        <v>158</v>
      </c>
    </row>
    <row r="71" spans="1:11" ht="30" x14ac:dyDescent="0.25">
      <c r="A71" s="54" t="s">
        <v>144</v>
      </c>
      <c r="B71" s="57" t="s">
        <v>101</v>
      </c>
      <c r="C71">
        <v>14384380051</v>
      </c>
      <c r="D71" s="57" t="s">
        <v>102</v>
      </c>
      <c r="E71" t="s">
        <v>36</v>
      </c>
      <c r="F71">
        <v>45751785936</v>
      </c>
      <c r="G71" t="s">
        <v>35</v>
      </c>
      <c r="H71" s="4" t="s">
        <v>78</v>
      </c>
      <c r="I71">
        <v>322241</v>
      </c>
      <c r="J71" s="31">
        <v>59.59</v>
      </c>
      <c r="K71" s="60" t="s">
        <v>158</v>
      </c>
    </row>
    <row r="72" spans="1:11" ht="30" x14ac:dyDescent="0.25">
      <c r="A72" s="54" t="s">
        <v>145</v>
      </c>
      <c r="B72" s="57" t="s">
        <v>101</v>
      </c>
      <c r="C72">
        <v>14384380051</v>
      </c>
      <c r="D72" s="57" t="s">
        <v>102</v>
      </c>
      <c r="E72" t="s">
        <v>36</v>
      </c>
      <c r="F72">
        <v>45751785937</v>
      </c>
      <c r="G72" t="s">
        <v>35</v>
      </c>
      <c r="H72" s="4" t="s">
        <v>78</v>
      </c>
      <c r="I72">
        <v>322241</v>
      </c>
      <c r="J72" s="31">
        <v>121.75</v>
      </c>
      <c r="K72" s="60" t="s">
        <v>158</v>
      </c>
    </row>
    <row r="73" spans="1:11" x14ac:dyDescent="0.25">
      <c r="A73" s="54" t="s">
        <v>146</v>
      </c>
      <c r="B73" s="57" t="s">
        <v>95</v>
      </c>
      <c r="C73" s="12">
        <v>20928403996</v>
      </c>
      <c r="D73" t="s">
        <v>96</v>
      </c>
      <c r="E73" t="s">
        <v>36</v>
      </c>
      <c r="F73">
        <v>45751785938</v>
      </c>
      <c r="G73" t="s">
        <v>35</v>
      </c>
      <c r="H73" s="4" t="s">
        <v>78</v>
      </c>
      <c r="I73">
        <v>322241</v>
      </c>
      <c r="J73" s="31">
        <v>1563.9</v>
      </c>
      <c r="K73" s="60" t="s">
        <v>158</v>
      </c>
    </row>
    <row r="74" spans="1:11" x14ac:dyDescent="0.25">
      <c r="A74" s="54" t="s">
        <v>147</v>
      </c>
      <c r="B74" s="57" t="s">
        <v>95</v>
      </c>
      <c r="C74" s="12">
        <v>20928403996</v>
      </c>
      <c r="D74" t="s">
        <v>96</v>
      </c>
      <c r="E74" t="s">
        <v>36</v>
      </c>
      <c r="F74">
        <v>45751785939</v>
      </c>
      <c r="G74" t="s">
        <v>35</v>
      </c>
      <c r="H74" s="4" t="s">
        <v>78</v>
      </c>
      <c r="I74">
        <v>322241</v>
      </c>
      <c r="J74" s="31">
        <v>44.5</v>
      </c>
      <c r="K74" s="60" t="s">
        <v>158</v>
      </c>
    </row>
    <row r="75" spans="1:11" x14ac:dyDescent="0.25">
      <c r="A75" s="54" t="s">
        <v>148</v>
      </c>
      <c r="B75" s="57" t="s">
        <v>95</v>
      </c>
      <c r="C75" s="12">
        <v>20928403996</v>
      </c>
      <c r="D75" t="s">
        <v>96</v>
      </c>
      <c r="E75" t="s">
        <v>36</v>
      </c>
      <c r="F75">
        <v>45751785940</v>
      </c>
      <c r="G75" t="s">
        <v>35</v>
      </c>
      <c r="H75" s="4" t="s">
        <v>78</v>
      </c>
      <c r="I75">
        <v>322241</v>
      </c>
      <c r="J75" s="31">
        <v>121.63</v>
      </c>
      <c r="K75" s="60" t="s">
        <v>158</v>
      </c>
    </row>
    <row r="76" spans="1:11" x14ac:dyDescent="0.25">
      <c r="A76" s="54" t="s">
        <v>149</v>
      </c>
      <c r="B76" s="57" t="s">
        <v>95</v>
      </c>
      <c r="C76" s="12">
        <v>20928403996</v>
      </c>
      <c r="D76" t="s">
        <v>96</v>
      </c>
      <c r="E76" t="s">
        <v>36</v>
      </c>
      <c r="F76">
        <v>45751785941</v>
      </c>
      <c r="G76" t="s">
        <v>35</v>
      </c>
      <c r="H76" s="4" t="s">
        <v>78</v>
      </c>
      <c r="I76">
        <v>322241</v>
      </c>
      <c r="J76" s="31">
        <v>50.19</v>
      </c>
      <c r="K76" s="60" t="s">
        <v>158</v>
      </c>
    </row>
    <row r="77" spans="1:11" x14ac:dyDescent="0.25">
      <c r="A77" s="54" t="s">
        <v>150</v>
      </c>
      <c r="B77" s="57" t="s">
        <v>95</v>
      </c>
      <c r="C77" s="12">
        <v>20928403996</v>
      </c>
      <c r="D77" t="s">
        <v>96</v>
      </c>
      <c r="E77" t="s">
        <v>36</v>
      </c>
      <c r="F77">
        <v>45751785942</v>
      </c>
      <c r="G77" t="s">
        <v>35</v>
      </c>
      <c r="H77" s="4" t="s">
        <v>78</v>
      </c>
      <c r="I77">
        <v>322241</v>
      </c>
      <c r="J77" s="31">
        <v>47.5</v>
      </c>
      <c r="K77" s="60" t="s">
        <v>158</v>
      </c>
    </row>
    <row r="78" spans="1:11" x14ac:dyDescent="0.25">
      <c r="A78" s="54" t="s">
        <v>151</v>
      </c>
      <c r="B78" s="57" t="s">
        <v>130</v>
      </c>
      <c r="C78" s="12" t="s">
        <v>97</v>
      </c>
      <c r="D78" t="s">
        <v>98</v>
      </c>
      <c r="E78" t="s">
        <v>36</v>
      </c>
      <c r="F78">
        <v>45751785943</v>
      </c>
      <c r="G78" t="s">
        <v>35</v>
      </c>
      <c r="H78" s="4" t="s">
        <v>78</v>
      </c>
      <c r="I78">
        <v>322241</v>
      </c>
      <c r="J78" s="31">
        <v>106.73</v>
      </c>
      <c r="K78" s="60" t="s">
        <v>158</v>
      </c>
    </row>
    <row r="79" spans="1:11" x14ac:dyDescent="0.25">
      <c r="A79" s="54" t="s">
        <v>152</v>
      </c>
      <c r="B79" s="57" t="s">
        <v>130</v>
      </c>
      <c r="C79" s="12" t="s">
        <v>97</v>
      </c>
      <c r="D79" t="s">
        <v>98</v>
      </c>
      <c r="E79" t="s">
        <v>36</v>
      </c>
      <c r="F79">
        <v>45751785944</v>
      </c>
      <c r="G79" t="s">
        <v>35</v>
      </c>
      <c r="H79" s="4" t="s">
        <v>78</v>
      </c>
      <c r="I79">
        <v>322241</v>
      </c>
      <c r="J79" s="31">
        <v>119.68</v>
      </c>
      <c r="K79" s="60" t="s">
        <v>158</v>
      </c>
    </row>
    <row r="80" spans="1:11" x14ac:dyDescent="0.25">
      <c r="A80" s="54" t="s">
        <v>153</v>
      </c>
      <c r="B80" s="57" t="s">
        <v>131</v>
      </c>
      <c r="C80" s="12">
        <v>62041146625</v>
      </c>
      <c r="D80" s="62" t="s">
        <v>96</v>
      </c>
      <c r="E80" t="s">
        <v>36</v>
      </c>
      <c r="F80">
        <v>45751785945</v>
      </c>
      <c r="G80" t="s">
        <v>35</v>
      </c>
      <c r="H80" s="4" t="s">
        <v>78</v>
      </c>
      <c r="I80">
        <v>322241</v>
      </c>
      <c r="J80" s="31">
        <v>56.06</v>
      </c>
      <c r="K80" s="60" t="s">
        <v>158</v>
      </c>
    </row>
    <row r="81" spans="1:11" x14ac:dyDescent="0.25">
      <c r="A81" s="54" t="s">
        <v>154</v>
      </c>
      <c r="B81" s="57" t="s">
        <v>33</v>
      </c>
      <c r="C81" s="12"/>
      <c r="E81" t="s">
        <v>36</v>
      </c>
      <c r="F81">
        <v>45751785946</v>
      </c>
      <c r="G81" t="s">
        <v>35</v>
      </c>
      <c r="H81" s="4" t="s">
        <v>169</v>
      </c>
      <c r="I81">
        <v>321111</v>
      </c>
      <c r="J81" s="31">
        <v>255</v>
      </c>
      <c r="K81" s="60" t="s">
        <v>158</v>
      </c>
    </row>
    <row r="82" spans="1:11" x14ac:dyDescent="0.25">
      <c r="A82" s="54" t="s">
        <v>155</v>
      </c>
      <c r="B82" s="58" t="s">
        <v>168</v>
      </c>
      <c r="C82" s="58"/>
      <c r="D82" s="58"/>
      <c r="E82" t="s">
        <v>36</v>
      </c>
      <c r="F82">
        <v>45751785947</v>
      </c>
      <c r="G82" t="s">
        <v>35</v>
      </c>
      <c r="H82" s="4" t="s">
        <v>92</v>
      </c>
      <c r="I82">
        <v>321211</v>
      </c>
      <c r="J82" s="59">
        <v>32.159999999999997</v>
      </c>
      <c r="K82" s="60" t="s">
        <v>158</v>
      </c>
    </row>
    <row r="83" spans="1:11" x14ac:dyDescent="0.25">
      <c r="A83" s="64" t="s">
        <v>58</v>
      </c>
      <c r="B83" s="64"/>
      <c r="C83" s="64"/>
      <c r="D83" s="64"/>
      <c r="E83" s="64"/>
      <c r="F83" s="64"/>
      <c r="G83" s="64"/>
      <c r="H83" s="64"/>
      <c r="I83" s="64"/>
      <c r="J83" s="17">
        <f>SUM(J17:J82)</f>
        <v>36326.730000000018</v>
      </c>
      <c r="K83" s="51"/>
    </row>
    <row r="84" spans="1:11" ht="15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5"/>
      <c r="K84" s="15"/>
    </row>
    <row r="85" spans="1:11" ht="15.75" x14ac:dyDescent="0.25">
      <c r="A85" s="54"/>
      <c r="B85" s="49"/>
      <c r="C85" s="33"/>
      <c r="D85" s="6"/>
      <c r="H85" s="49"/>
      <c r="I85" s="12"/>
      <c r="J85" s="32"/>
      <c r="K85" s="15"/>
    </row>
    <row r="86" spans="1:11" ht="15.75" x14ac:dyDescent="0.25">
      <c r="A86" s="54"/>
      <c r="B86" s="49"/>
      <c r="C86" s="33"/>
      <c r="D86" s="6"/>
      <c r="H86" s="49"/>
      <c r="I86" s="12"/>
      <c r="J86" s="32"/>
      <c r="K86" s="15"/>
    </row>
    <row r="87" spans="1:11" ht="15.75" x14ac:dyDescent="0.25">
      <c r="A87" s="54"/>
      <c r="B87" s="49"/>
      <c r="C87" s="33"/>
      <c r="D87" s="6"/>
      <c r="H87" s="49"/>
      <c r="I87" s="12"/>
      <c r="J87" s="32"/>
      <c r="K87" s="15"/>
    </row>
    <row r="88" spans="1:11" ht="14.25" customHeight="1" x14ac:dyDescent="0.25">
      <c r="A88" s="54"/>
      <c r="B88" s="49"/>
      <c r="C88" s="33"/>
      <c r="D88" s="6"/>
      <c r="H88" s="49"/>
      <c r="I88" s="12"/>
      <c r="J88" s="32"/>
      <c r="K88" s="15"/>
    </row>
    <row r="89" spans="1:11" ht="16.5" customHeight="1" x14ac:dyDescent="0.25">
      <c r="A89" s="66" t="s">
        <v>108</v>
      </c>
      <c r="B89" s="67"/>
      <c r="C89" s="67"/>
      <c r="D89" s="67"/>
      <c r="E89" s="36"/>
      <c r="G89" s="36"/>
      <c r="H89" s="36"/>
      <c r="I89" s="35"/>
      <c r="J89" s="37"/>
      <c r="K89" s="15"/>
    </row>
    <row r="90" spans="1:11" ht="30" x14ac:dyDescent="0.25">
      <c r="A90" s="17" t="s">
        <v>2</v>
      </c>
      <c r="B90" s="17" t="s">
        <v>3</v>
      </c>
      <c r="C90" s="17" t="s">
        <v>4</v>
      </c>
      <c r="D90" s="17" t="s">
        <v>5</v>
      </c>
      <c r="E90" s="17" t="s">
        <v>6</v>
      </c>
      <c r="F90" s="17" t="s">
        <v>7</v>
      </c>
      <c r="G90" s="17" t="s">
        <v>8</v>
      </c>
      <c r="H90" s="17" t="s">
        <v>9</v>
      </c>
      <c r="I90" s="17"/>
      <c r="J90" s="17" t="s">
        <v>11</v>
      </c>
      <c r="K90" s="18" t="s">
        <v>12</v>
      </c>
    </row>
    <row r="91" spans="1:11" x14ac:dyDescent="0.25">
      <c r="A91" t="s">
        <v>13</v>
      </c>
      <c r="B91" s="38" t="s">
        <v>33</v>
      </c>
      <c r="D91" s="34"/>
      <c r="E91" s="34" t="s">
        <v>59</v>
      </c>
      <c r="F91">
        <v>49508397045</v>
      </c>
      <c r="G91" s="34" t="s">
        <v>32</v>
      </c>
      <c r="H91" s="38" t="s">
        <v>60</v>
      </c>
      <c r="I91">
        <v>311111</v>
      </c>
      <c r="J91" s="3">
        <v>167586.92000000001</v>
      </c>
      <c r="K91" s="15" t="s">
        <v>170</v>
      </c>
    </row>
    <row r="92" spans="1:11" x14ac:dyDescent="0.25">
      <c r="A92" t="s">
        <v>14</v>
      </c>
      <c r="B92" s="44" t="s">
        <v>33</v>
      </c>
      <c r="D92" s="34"/>
      <c r="E92" s="34" t="s">
        <v>59</v>
      </c>
      <c r="F92">
        <v>49508397045</v>
      </c>
      <c r="G92" s="34" t="s">
        <v>32</v>
      </c>
      <c r="H92" s="44" t="s">
        <v>75</v>
      </c>
      <c r="I92">
        <v>311311</v>
      </c>
      <c r="J92" s="3">
        <v>3704.06</v>
      </c>
      <c r="K92" s="15" t="s">
        <v>170</v>
      </c>
    </row>
    <row r="93" spans="1:11" x14ac:dyDescent="0.25">
      <c r="A93" t="s">
        <v>15</v>
      </c>
      <c r="B93" s="44" t="s">
        <v>33</v>
      </c>
      <c r="D93" s="34"/>
      <c r="E93" s="34" t="s">
        <v>59</v>
      </c>
      <c r="F93">
        <v>49508397045</v>
      </c>
      <c r="G93" s="34" t="s">
        <v>32</v>
      </c>
      <c r="H93" s="44" t="s">
        <v>76</v>
      </c>
      <c r="I93">
        <v>311411</v>
      </c>
      <c r="J93" s="3">
        <v>2631.39</v>
      </c>
      <c r="K93" s="15" t="s">
        <v>170</v>
      </c>
    </row>
    <row r="94" spans="1:11" ht="30" x14ac:dyDescent="0.25">
      <c r="A94" t="s">
        <v>16</v>
      </c>
      <c r="B94" s="38" t="s">
        <v>57</v>
      </c>
      <c r="C94">
        <v>2958272670</v>
      </c>
      <c r="D94" s="34" t="s">
        <v>65</v>
      </c>
      <c r="E94" s="34" t="s">
        <v>59</v>
      </c>
      <c r="F94">
        <v>49508397045</v>
      </c>
      <c r="G94" s="34" t="s">
        <v>32</v>
      </c>
      <c r="H94" s="38" t="s">
        <v>66</v>
      </c>
      <c r="I94" s="34">
        <v>313211</v>
      </c>
      <c r="J94" s="3">
        <v>28340.53</v>
      </c>
      <c r="K94" s="15" t="s">
        <v>170</v>
      </c>
    </row>
    <row r="95" spans="1:11" ht="30" x14ac:dyDescent="0.25">
      <c r="A95" t="s">
        <v>17</v>
      </c>
      <c r="B95" s="38" t="s">
        <v>33</v>
      </c>
      <c r="D95" s="34"/>
      <c r="E95" s="34" t="s">
        <v>59</v>
      </c>
      <c r="F95">
        <v>49508397045</v>
      </c>
      <c r="G95" s="34" t="s">
        <v>32</v>
      </c>
      <c r="H95" s="24" t="s">
        <v>61</v>
      </c>
      <c r="I95">
        <v>321211</v>
      </c>
      <c r="J95" s="3">
        <v>7935.05</v>
      </c>
      <c r="K95" s="15" t="s">
        <v>170</v>
      </c>
    </row>
    <row r="96" spans="1:11" x14ac:dyDescent="0.25">
      <c r="A96" s="64" t="s">
        <v>58</v>
      </c>
      <c r="B96" s="64"/>
      <c r="C96" s="64"/>
      <c r="D96" s="64"/>
      <c r="E96" s="64"/>
      <c r="F96" s="64"/>
      <c r="G96" s="64"/>
      <c r="H96" s="64"/>
      <c r="I96" s="64"/>
      <c r="J96" s="29">
        <f>SUM(J91:J95)</f>
        <v>210197.95</v>
      </c>
      <c r="K96" s="15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8"/>
    </row>
    <row r="98" spans="1:11" x14ac:dyDescent="0.25">
      <c r="B98" s="30"/>
      <c r="D98" s="34"/>
      <c r="E98" s="34"/>
      <c r="G98" s="34"/>
      <c r="H98" s="30"/>
      <c r="I98" s="34"/>
      <c r="K98" s="15"/>
    </row>
    <row r="99" spans="1:11" x14ac:dyDescent="0.25">
      <c r="A99" s="19"/>
      <c r="B99" s="7"/>
      <c r="C99" s="7"/>
      <c r="D99" s="7"/>
      <c r="E99" s="7"/>
      <c r="F99" s="7"/>
      <c r="G99" s="7"/>
      <c r="H99" s="7"/>
      <c r="I99" s="7"/>
      <c r="J99" s="5"/>
      <c r="K99" s="15"/>
    </row>
    <row r="100" spans="1:11" x14ac:dyDescent="0.25">
      <c r="B100" s="8"/>
      <c r="D100" s="21"/>
      <c r="E100" s="21"/>
      <c r="G100" s="21"/>
      <c r="H100" s="8"/>
      <c r="I100" s="12"/>
      <c r="J100" s="13"/>
      <c r="K100" s="15"/>
    </row>
    <row r="101" spans="1:11" x14ac:dyDescent="0.25">
      <c r="A101" s="2" t="s">
        <v>109</v>
      </c>
      <c r="E101" s="34"/>
      <c r="G101" s="34"/>
      <c r="H101" s="36"/>
      <c r="I101" s="35"/>
      <c r="J101" s="32"/>
      <c r="K101" s="15"/>
    </row>
    <row r="102" spans="1:11" ht="30" x14ac:dyDescent="0.25">
      <c r="A102" s="17" t="s">
        <v>2</v>
      </c>
      <c r="B102" s="17" t="s">
        <v>3</v>
      </c>
      <c r="C102" s="17" t="s">
        <v>4</v>
      </c>
      <c r="D102" s="17" t="s">
        <v>5</v>
      </c>
      <c r="E102" s="17" t="s">
        <v>6</v>
      </c>
      <c r="F102" s="17" t="s">
        <v>7</v>
      </c>
      <c r="G102" s="17" t="s">
        <v>8</v>
      </c>
      <c r="H102" s="17" t="s">
        <v>9</v>
      </c>
      <c r="I102" s="17"/>
      <c r="J102" s="17" t="s">
        <v>11</v>
      </c>
      <c r="K102" s="18" t="s">
        <v>12</v>
      </c>
    </row>
    <row r="103" spans="1:11" x14ac:dyDescent="0.25">
      <c r="A103" t="s">
        <v>13</v>
      </c>
      <c r="B103" s="38" t="s">
        <v>62</v>
      </c>
      <c r="C103">
        <v>18683136487</v>
      </c>
      <c r="D103" s="34" t="s">
        <v>63</v>
      </c>
      <c r="E103" s="34" t="s">
        <v>59</v>
      </c>
      <c r="F103">
        <v>49508397045</v>
      </c>
      <c r="G103" s="34" t="s">
        <v>67</v>
      </c>
      <c r="H103" s="38" t="s">
        <v>68</v>
      </c>
      <c r="I103">
        <v>329591</v>
      </c>
      <c r="J103">
        <v>388</v>
      </c>
      <c r="K103" s="15" t="s">
        <v>170</v>
      </c>
    </row>
    <row r="104" spans="1:11" x14ac:dyDescent="0.25">
      <c r="A104" s="64" t="s">
        <v>58</v>
      </c>
      <c r="B104" s="64"/>
      <c r="C104" s="64"/>
      <c r="D104" s="64"/>
      <c r="E104" s="64"/>
      <c r="F104" s="64"/>
      <c r="G104" s="64"/>
      <c r="H104" s="64"/>
      <c r="I104" s="64"/>
      <c r="J104" s="19">
        <f>SUM(J103)</f>
        <v>388</v>
      </c>
      <c r="K104" s="19"/>
    </row>
    <row r="105" spans="1:11" x14ac:dyDescent="0.25">
      <c r="B105" s="30"/>
      <c r="D105" s="34"/>
      <c r="E105" s="34"/>
      <c r="G105" s="34"/>
      <c r="H105" s="30"/>
      <c r="J105" s="3"/>
      <c r="K105" s="15"/>
    </row>
    <row r="106" spans="1:11" x14ac:dyDescent="0.25">
      <c r="B106" s="30"/>
      <c r="D106" s="34"/>
      <c r="E106" s="34"/>
      <c r="G106" s="34"/>
      <c r="H106" s="30"/>
      <c r="J106" s="3"/>
      <c r="K106" s="15"/>
    </row>
    <row r="107" spans="1:11" x14ac:dyDescent="0.25">
      <c r="B107" s="30"/>
      <c r="D107" s="34"/>
      <c r="E107" s="34"/>
      <c r="G107" s="34"/>
      <c r="H107" s="30"/>
      <c r="J107" s="3"/>
      <c r="K107" s="15"/>
    </row>
    <row r="108" spans="1:11" x14ac:dyDescent="0.25">
      <c r="B108" s="40"/>
      <c r="D108" s="34"/>
      <c r="E108" s="34"/>
      <c r="G108" s="34"/>
      <c r="H108" s="40"/>
      <c r="I108" s="34"/>
      <c r="J108" s="3"/>
      <c r="K108" s="15"/>
    </row>
    <row r="109" spans="1:11" x14ac:dyDescent="0.25">
      <c r="A109" s="2"/>
    </row>
    <row r="110" spans="1:11" x14ac:dyDescent="0.25">
      <c r="A110" s="2" t="s">
        <v>110</v>
      </c>
    </row>
    <row r="111" spans="1:11" ht="30" x14ac:dyDescent="0.25">
      <c r="A111" s="17" t="s">
        <v>2</v>
      </c>
      <c r="B111" s="17" t="s">
        <v>3</v>
      </c>
      <c r="C111" s="17" t="s">
        <v>4</v>
      </c>
      <c r="D111" s="17" t="s">
        <v>5</v>
      </c>
      <c r="E111" s="17" t="s">
        <v>6</v>
      </c>
      <c r="F111" s="17" t="s">
        <v>7</v>
      </c>
      <c r="G111" s="17" t="s">
        <v>8</v>
      </c>
      <c r="H111" s="17" t="s">
        <v>9</v>
      </c>
      <c r="I111" s="17"/>
      <c r="J111" s="17" t="s">
        <v>11</v>
      </c>
      <c r="K111" s="18" t="s">
        <v>12</v>
      </c>
    </row>
    <row r="112" spans="1:11" ht="30" x14ac:dyDescent="0.25">
      <c r="A112" s="56" t="s">
        <v>106</v>
      </c>
      <c r="B112" t="s">
        <v>33</v>
      </c>
      <c r="C112" s="17"/>
      <c r="D112" s="17"/>
      <c r="E112" t="s">
        <v>105</v>
      </c>
      <c r="F112">
        <v>49508397045</v>
      </c>
      <c r="G112" t="s">
        <v>32</v>
      </c>
      <c r="H112" s="55" t="s">
        <v>172</v>
      </c>
      <c r="I112">
        <v>312131</v>
      </c>
      <c r="J112" s="56">
        <v>220.72</v>
      </c>
      <c r="K112" s="61" t="s">
        <v>171</v>
      </c>
    </row>
    <row r="113" spans="1:11" ht="15" customHeight="1" x14ac:dyDescent="0.25">
      <c r="A113" s="68" t="s">
        <v>58</v>
      </c>
      <c r="B113" s="69"/>
      <c r="C113" s="69"/>
      <c r="D113" s="69"/>
      <c r="E113" s="69"/>
      <c r="F113" s="69"/>
      <c r="G113" s="69"/>
      <c r="H113" s="69"/>
      <c r="I113" s="69"/>
      <c r="J113" s="17">
        <f>SUM(J112:J112)</f>
        <v>220.72</v>
      </c>
    </row>
    <row r="114" spans="1:11" x14ac:dyDescent="0.25">
      <c r="C114" s="7"/>
      <c r="D114" s="7"/>
      <c r="H114" s="7"/>
      <c r="I114" s="7"/>
      <c r="J114" s="42"/>
    </row>
    <row r="115" spans="1:11" x14ac:dyDescent="0.25">
      <c r="B115" s="41"/>
      <c r="D115" s="34"/>
      <c r="E115" s="34"/>
      <c r="G115" s="34"/>
      <c r="H115" s="41"/>
      <c r="I115" s="34"/>
      <c r="J115" s="3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8"/>
    </row>
    <row r="117" spans="1:11" x14ac:dyDescent="0.25">
      <c r="B117" s="30"/>
      <c r="D117" s="34"/>
      <c r="E117" s="34"/>
      <c r="G117" s="34"/>
      <c r="H117" s="30"/>
      <c r="K117" s="15"/>
    </row>
    <row r="118" spans="1:1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8"/>
    </row>
    <row r="120" spans="1:11" x14ac:dyDescent="0.25">
      <c r="B120" s="8"/>
      <c r="D120" s="11"/>
      <c r="E120" s="28"/>
      <c r="G120" s="28"/>
      <c r="H120" s="8"/>
      <c r="K120" s="15"/>
    </row>
    <row r="121" spans="1:1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2"/>
      <c r="K121" s="15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8"/>
    </row>
    <row r="123" spans="1:11" x14ac:dyDescent="0.25">
      <c r="B123" s="8"/>
      <c r="D123" s="11"/>
      <c r="E123" s="20"/>
      <c r="G123" s="20"/>
      <c r="H123" s="8"/>
      <c r="J123" s="3"/>
      <c r="K123" s="15"/>
    </row>
    <row r="124" spans="1:11" x14ac:dyDescent="0.25">
      <c r="B124" s="23"/>
      <c r="D124" s="11"/>
      <c r="E124" s="20"/>
      <c r="G124" s="20"/>
      <c r="H124" s="23"/>
      <c r="J124" s="3"/>
      <c r="K124" s="15"/>
    </row>
    <row r="125" spans="1:11" x14ac:dyDescent="0.25">
      <c r="B125" s="23"/>
      <c r="D125" s="11"/>
      <c r="E125" s="20"/>
      <c r="G125" s="20"/>
      <c r="H125" s="23"/>
      <c r="J125" s="3"/>
      <c r="K125" s="15"/>
    </row>
    <row r="126" spans="1:11" x14ac:dyDescent="0.25">
      <c r="B126" s="8"/>
      <c r="D126" s="20"/>
      <c r="E126" s="20"/>
      <c r="G126" s="20"/>
      <c r="H126" s="8"/>
      <c r="I126" s="11"/>
      <c r="J126" s="3"/>
      <c r="K126" s="15"/>
    </row>
    <row r="127" spans="1:11" x14ac:dyDescent="0.25">
      <c r="B127" s="8"/>
      <c r="D127" s="11"/>
      <c r="E127" s="20"/>
      <c r="G127" s="20"/>
      <c r="H127" s="24"/>
      <c r="J127" s="3"/>
      <c r="K127" s="15"/>
    </row>
    <row r="128" spans="1:1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26"/>
      <c r="K128" s="22"/>
    </row>
    <row r="129" spans="1:11" x14ac:dyDescent="0.25">
      <c r="B129" s="8"/>
      <c r="D129" s="11"/>
      <c r="E129" s="11"/>
      <c r="G129" s="11"/>
      <c r="H129" s="8"/>
      <c r="K129" s="15"/>
    </row>
    <row r="130" spans="1:11" x14ac:dyDescent="0.25">
      <c r="B130" s="8"/>
      <c r="D130" s="11"/>
      <c r="E130" s="11"/>
      <c r="G130" s="11"/>
      <c r="H130" s="8"/>
      <c r="K130" s="15"/>
    </row>
    <row r="131" spans="1:11" x14ac:dyDescent="0.25">
      <c r="B131" s="8"/>
      <c r="D131" s="11"/>
      <c r="E131" s="11"/>
      <c r="G131" s="11"/>
      <c r="H131" s="8"/>
      <c r="K131" s="15"/>
    </row>
    <row r="132" spans="1:11" x14ac:dyDescent="0.25">
      <c r="B132" s="8"/>
      <c r="D132" s="11"/>
      <c r="E132" s="11"/>
      <c r="G132" s="11"/>
      <c r="H132" s="8"/>
      <c r="K132" s="15"/>
    </row>
    <row r="133" spans="1:11" x14ac:dyDescent="0.25">
      <c r="B133" s="8"/>
      <c r="D133" s="11"/>
      <c r="E133" s="11"/>
      <c r="G133" s="11"/>
      <c r="H133" s="8"/>
      <c r="J133" s="3"/>
      <c r="K133" s="15"/>
    </row>
    <row r="134" spans="1:11" x14ac:dyDescent="0.25">
      <c r="A134" s="2"/>
      <c r="E134" s="11"/>
      <c r="G134" s="11"/>
      <c r="H134" s="8"/>
      <c r="K134" s="15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8"/>
    </row>
    <row r="136" spans="1:11" x14ac:dyDescent="0.25">
      <c r="B136" s="8"/>
      <c r="D136" s="20"/>
      <c r="E136" s="20"/>
      <c r="G136" s="20"/>
      <c r="H136" s="8"/>
      <c r="K136" s="15"/>
    </row>
    <row r="137" spans="1:11" x14ac:dyDescent="0.25">
      <c r="A137" s="19"/>
      <c r="B137" s="7"/>
      <c r="C137" s="7"/>
      <c r="D137" s="7"/>
      <c r="E137" s="7"/>
      <c r="F137" s="7"/>
      <c r="G137" s="7"/>
      <c r="H137" s="7"/>
      <c r="I137" s="7"/>
      <c r="J137" s="2"/>
      <c r="K137" s="15"/>
    </row>
    <row r="138" spans="1:11" x14ac:dyDescent="0.25">
      <c r="B138" s="8"/>
      <c r="D138" s="11"/>
      <c r="E138" s="11"/>
      <c r="G138" s="11"/>
      <c r="H138" s="8"/>
      <c r="K138" s="15"/>
    </row>
    <row r="139" spans="1:11" x14ac:dyDescent="0.25">
      <c r="B139" s="8"/>
      <c r="D139" s="11"/>
      <c r="E139" s="11"/>
      <c r="G139" s="11"/>
      <c r="H139" s="8"/>
      <c r="K139" s="15"/>
    </row>
    <row r="140" spans="1:11" x14ac:dyDescent="0.25">
      <c r="A140" s="19"/>
      <c r="B140" s="7"/>
      <c r="C140" s="7"/>
      <c r="D140" s="7"/>
      <c r="E140" s="7"/>
      <c r="F140" s="7"/>
      <c r="G140" s="7"/>
      <c r="H140" s="7"/>
      <c r="I140" s="7"/>
      <c r="J140" s="5"/>
    </row>
    <row r="142" spans="1:11" x14ac:dyDescent="0.25">
      <c r="A142" s="2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8"/>
    </row>
    <row r="145" spans="1:11" x14ac:dyDescent="0.25">
      <c r="H145" s="16"/>
    </row>
    <row r="146" spans="1:11" x14ac:dyDescent="0.25">
      <c r="A146" s="8"/>
      <c r="B146" s="8"/>
      <c r="C146" s="8"/>
      <c r="D146" s="8"/>
      <c r="H146" s="8"/>
      <c r="I146" s="8"/>
      <c r="J146" s="8"/>
    </row>
    <row r="147" spans="1:1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25"/>
    </row>
    <row r="148" spans="1:11" x14ac:dyDescent="0.25">
      <c r="A148" s="19"/>
      <c r="B148" s="7"/>
      <c r="C148" s="7"/>
      <c r="D148" s="7"/>
      <c r="E148" s="7"/>
      <c r="F148" s="7"/>
      <c r="G148" s="7"/>
      <c r="H148" s="7"/>
      <c r="I148" s="7"/>
      <c r="J148" s="2"/>
    </row>
    <row r="154" spans="1:1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14"/>
    </row>
    <row r="155" spans="1:11" x14ac:dyDescent="0.25">
      <c r="J155" s="3"/>
    </row>
    <row r="156" spans="1:11" x14ac:dyDescent="0.25">
      <c r="B156" s="8"/>
      <c r="H156" s="8"/>
      <c r="J156" s="3"/>
    </row>
    <row r="157" spans="1:11" x14ac:dyDescent="0.25">
      <c r="J157" s="3"/>
    </row>
    <row r="158" spans="1:11" x14ac:dyDescent="0.25">
      <c r="B158" s="9"/>
      <c r="H158" s="9"/>
      <c r="J158" s="3"/>
    </row>
    <row r="159" spans="1:11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5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14"/>
    </row>
    <row r="165" spans="1:11" x14ac:dyDescent="0.25">
      <c r="J165" s="3"/>
    </row>
    <row r="166" spans="1:11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5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14"/>
    </row>
    <row r="174" spans="1:11" x14ac:dyDescent="0.25">
      <c r="H174" s="9"/>
    </row>
    <row r="175" spans="1:11" x14ac:dyDescent="0.25">
      <c r="B175" s="9"/>
      <c r="C175" s="12"/>
      <c r="H175" s="9"/>
    </row>
    <row r="176" spans="1:11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2"/>
    </row>
  </sheetData>
  <mergeCells count="10">
    <mergeCell ref="A6:Q7"/>
    <mergeCell ref="A159:I159"/>
    <mergeCell ref="A166:I166"/>
    <mergeCell ref="A176:I176"/>
    <mergeCell ref="A12:B12"/>
    <mergeCell ref="A96:I96"/>
    <mergeCell ref="A104:I104"/>
    <mergeCell ref="A89:D89"/>
    <mergeCell ref="A113:I113"/>
    <mergeCell ref="A83:I83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2025-05-20T11:31:36Z</dcterms:modified>
</cp:coreProperties>
</file>