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685" windowHeight="2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J128" i="1" l="1"/>
  <c r="J120" i="1" l="1"/>
  <c r="J112" i="1" l="1"/>
  <c r="J100" i="1"/>
</calcChain>
</file>

<file path=xl/sharedStrings.xml><?xml version="1.0" encoding="utf-8"?>
<sst xmlns="http://schemas.openxmlformats.org/spreadsheetml/2006/main" count="639" uniqueCount="184">
  <si>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</si>
  <si>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</si>
  <si>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</si>
  <si>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</si>
  <si>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</si>
  <si>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</si>
  <si>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</si>
  <si>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</si>
  <si>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</si>
  <si>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</si>
  <si>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</si>
  <si>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</si>
  <si>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</si>
  <si>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</si>
  <si>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</si>
  <si>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</si>
  <si>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</si>
  <si>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</si>
  <si>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</si>
  <si>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</si>
  <si>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</si>
  <si>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</si>
  <si>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</si>
  <si>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</si>
  <si>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</si>
  <si>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</si>
  <si>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</si>
  <si>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</si>
  <si>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</si>
  <si>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</si>
  <si>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</si>
  <si>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</si>
  <si>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</si>
  <si>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</si>
  <si>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</si>
  <si>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</si>
  <si>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</si>
  <si>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</si>
  <si>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</si>
  <si>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</si>
  <si>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</si>
  <si>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</si>
  <si>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</si>
  <si>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</si>
  <si>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</si>
  <si>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</si>
  <si>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</si>
  <si>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</si>
  <si>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</si>
  <si>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</si>
  <si>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</si>
  <si>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</si>
  <si>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</si>
  <si>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</si>
  <si>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</si>
  <si>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</si>
  <si>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</si>
  <si>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Zagreb</t>
  </si>
  <si>
    <t>Bankarske usluge</t>
  </si>
  <si>
    <t>HRVATSKI ZAVOD ZA ZDRAVSTVENO OSIGURANJE</t>
  </si>
  <si>
    <t>UKUPNO:</t>
  </si>
  <si>
    <t>PRIVREDNA BANKA ZAGREB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</si>
  <si>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</si>
  <si>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</si>
  <si>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</si>
  <si>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</si>
  <si>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</si>
  <si>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</si>
  <si>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</si>
  <si>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</si>
  <si>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</si>
  <si>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</si>
  <si>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`02535697732</t>
  </si>
  <si>
    <t>Naknade za dnevnice</t>
  </si>
  <si>
    <t>DJELATNIK</t>
  </si>
  <si>
    <t xml:space="preserve">Ministartsvo znanosti i obrazovanja </t>
  </si>
  <si>
    <t>Naknada za prijevoz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</si>
  <si>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</si>
  <si>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</si>
  <si>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</si>
  <si>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</si>
  <si>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</si>
  <si>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</si>
  <si>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</si>
  <si>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</si>
  <si>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</si>
  <si>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</si>
  <si>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</si>
  <si>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</si>
  <si>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</si>
  <si>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</si>
  <si>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</si>
  <si>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</si>
  <si>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</si>
  <si>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Plaća-prekovremeni rad</t>
  </si>
  <si>
    <t>Plaća-posebni uvjeti rada</t>
  </si>
  <si>
    <t>Isplate po vlastitom žiroračunu  HR60 2340 0091 1106 9648 5 od 01.11.2024.-30.11.2024.</t>
  </si>
  <si>
    <t>Isplate po vlastitom podračunu HR73 2340 0091 5109 0670 8  od 01.11.2024.-30.11.2024.</t>
  </si>
  <si>
    <t>Isplata plaća za 10/2024. od 01.11.2024.-30.11.2024.</t>
  </si>
  <si>
    <t>Isplata naknade za nezap.invalida za 10./2024. od 01.11.2024.-30.11.2024.</t>
  </si>
  <si>
    <t>Isplata materijalnog prava za 10./2024. od 01.11.2024.-30.11.2024.</t>
  </si>
  <si>
    <t>Poljana dr. Franje Tuđmana 9, Bjelovar</t>
  </si>
  <si>
    <t>OGRANAK HRVATSKO PEDAGOŠKO-KNJIŽEVNOG ZBORA</t>
  </si>
  <si>
    <t>Stručno usavršavanje zaposlenika</t>
  </si>
  <si>
    <t>4.11.2024.</t>
  </si>
  <si>
    <t>VODNE USLUGE D.O.O.</t>
  </si>
  <si>
    <t>Ferde Rusana 21, Bjelovar</t>
  </si>
  <si>
    <t>Opskrba vodom_PŠ Podgorci</t>
  </si>
  <si>
    <t>6.11.2024.</t>
  </si>
  <si>
    <t>HARD JURA D.O.O.</t>
  </si>
  <si>
    <t>Josipa Jelačića 10A, Bjelovar</t>
  </si>
  <si>
    <t>8.11.2024.</t>
  </si>
  <si>
    <t>11.11.2024.</t>
  </si>
  <si>
    <t>15.11.2024.</t>
  </si>
  <si>
    <t>Udžbenici 2024./2025._Knjige</t>
  </si>
  <si>
    <t>Udžbenici 2024./2025._Literatura</t>
  </si>
  <si>
    <t>27.11.2024.</t>
  </si>
  <si>
    <t>Naknade za smrtni slučaj u obitelji</t>
  </si>
  <si>
    <t>HRVATSKI TELEKOM</t>
  </si>
  <si>
    <t>Savska cesta 32, Zagreb</t>
  </si>
  <si>
    <t>26.11.2024.</t>
  </si>
  <si>
    <t>Sitni inventar</t>
  </si>
  <si>
    <t>322241/ 322191</t>
  </si>
  <si>
    <t>Namirnice i mat. za potrebe redovnog poslovanja</t>
  </si>
  <si>
    <t>LEDO PLUS D.D.</t>
  </si>
  <si>
    <t>DUKAT MLIJEĆNA INDUSTRIJA</t>
  </si>
  <si>
    <t>Marijana Čavića 9, Zagreb</t>
  </si>
  <si>
    <t>`07179054100</t>
  </si>
  <si>
    <t>Čavićeva 1A, Zagreb</t>
  </si>
  <si>
    <t>KTC. D.O.O.</t>
  </si>
  <si>
    <t>Nikole Tesle 18, Križevci</t>
  </si>
  <si>
    <t>Namirnice</t>
  </si>
  <si>
    <t>Materijal i sredstva za čišćenje i održavanje</t>
  </si>
  <si>
    <t>AUTOPRIJEVOZNIČKI OBRT MILAK</t>
  </si>
  <si>
    <t>Tuk 83, Rovišće</t>
  </si>
  <si>
    <t>Ostali nespomenuti rashodi- Terenska nastava</t>
  </si>
  <si>
    <t>TIM JURIĆ D.O.O.</t>
  </si>
  <si>
    <t>Hrsovo 26, Sv. Ivan Žabno</t>
  </si>
  <si>
    <t>GRADSKA PEKARA D.O.O.</t>
  </si>
  <si>
    <t>Slavonska cesta 3, Bjelovar</t>
  </si>
  <si>
    <t>OŠKERA D.O.O.</t>
  </si>
  <si>
    <t>S.Radića 3, Rovišće</t>
  </si>
  <si>
    <t>HIMBO TOP J.D.O.O.</t>
  </si>
  <si>
    <t>Žukovec 18,Zagreb</t>
  </si>
  <si>
    <t>JURIŠIĆ D.O.O.</t>
  </si>
  <si>
    <t>Ivana Gorana Kovačića 24/A, Bjelovar</t>
  </si>
  <si>
    <t>AL. BRONZO J.D.O.O.</t>
  </si>
  <si>
    <t>Ostali materijal za potrebe redovnog poslovanja</t>
  </si>
  <si>
    <t>GRAFOCENTAR D.O.O.</t>
  </si>
  <si>
    <t>I.Z.Dijankovečkog 13, Križevci</t>
  </si>
  <si>
    <t>KEMOBOJA</t>
  </si>
  <si>
    <t>Šenoina 17, Bjelovar</t>
  </si>
  <si>
    <t>TENAGRA D.O.O.</t>
  </si>
  <si>
    <t>Andrije Hebranga 36A, Bjelovar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</si>
  <si>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</si>
  <si>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</si>
  <si>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</si>
  <si>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</si>
  <si>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</si>
  <si>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</si>
  <si>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</si>
  <si>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</si>
  <si>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</si>
  <si>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VG FRYER D.O.O.</t>
  </si>
  <si>
    <t>Stjepana Radića 2B, Veliki Grđevac</t>
  </si>
  <si>
    <t>FARMACIJA ZA LJEKARNIČKU DJELATNOST</t>
  </si>
  <si>
    <t>Miramarska 23, Zagreb</t>
  </si>
  <si>
    <t>JILK D.O.O.</t>
  </si>
  <si>
    <t>Vladimira Nazora 12, Bjelovar</t>
  </si>
  <si>
    <t>67.</t>
  </si>
  <si>
    <t>68.</t>
  </si>
  <si>
    <t>69.</t>
  </si>
  <si>
    <t>70.</t>
  </si>
  <si>
    <t>71.</t>
  </si>
  <si>
    <t>PP ORAHOVICA D.O.O.</t>
  </si>
  <si>
    <t>Pustara 1, Zdenci</t>
  </si>
  <si>
    <t xml:space="preserve">NARODNE NOVINE </t>
  </si>
  <si>
    <t>Savski gaj XIII., Zagreb</t>
  </si>
  <si>
    <t>POMOĆNICI U NASTAVI</t>
  </si>
  <si>
    <t>`02958272670</t>
  </si>
  <si>
    <t xml:space="preserve">Margaretska 3, Zagreb </t>
  </si>
  <si>
    <t>Asistenti u nastavi-plaća za 10. mj. 2024. godine</t>
  </si>
  <si>
    <t>Osnovno zdravstveno osiguranje - Pomoćnici u nastavi, faza VII. - 10/2024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</si>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</sst>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4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4" fillId="0" borderId="0" xfId="0" applyNumberFormat="1" applyFont="1"/>
    <xf numFmtId="0" fontId="15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/>
    <xf numFmtId="0" fontId="12" fillId="0" borderId="0" xfId="0" applyFont="1" applyAlignment="1"/>
    <xf numFmtId="0" fontId="12" fillId="0" borderId="0" xfId="0" applyFont="1"/>
    <xf numFmtId="14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/>
    <xf numFmtId="0" fontId="0" fillId="0" borderId="0" xfId="0" applyFont="1" applyAlignment="1">
      <alignment horizontal="right"/>
    </xf>
    <xf numFmtId="0" fontId="11" fillId="0" borderId="0" xfId="0" applyFont="1" applyAlignment="1"/>
    <xf numFmtId="2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92"/>
  <sheetViews>
    <sheetView tabSelected="1" topLeftCell="A82" workbookViewId="0">
      <selection activeCell="J23" sqref="J23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62">
        <v>45751785880</v>
      </c>
      <c r="B12" s="62"/>
    </row>
    <row r="15" spans="1:17" x14ac:dyDescent="0.25">
      <c r="A15" s="2" t="s">
        <v>96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ht="45" x14ac:dyDescent="0.25">
      <c r="A17" s="40" t="s">
        <v>13</v>
      </c>
      <c r="B17" s="48" t="s">
        <v>102</v>
      </c>
      <c r="C17" s="12">
        <v>94476328670</v>
      </c>
      <c r="D17" s="48" t="s">
        <v>101</v>
      </c>
      <c r="E17" s="52" t="s">
        <v>36</v>
      </c>
      <c r="F17" s="49">
        <v>45751785880</v>
      </c>
      <c r="G17" s="52" t="s">
        <v>35</v>
      </c>
      <c r="H17" s="55" t="s">
        <v>103</v>
      </c>
      <c r="I17" s="46">
        <v>321311</v>
      </c>
      <c r="J17" s="40">
        <v>120</v>
      </c>
      <c r="K17" s="56" t="s">
        <v>104</v>
      </c>
      <c r="L17" s="39"/>
    </row>
    <row r="18" spans="1:12" ht="30" x14ac:dyDescent="0.25">
      <c r="A18" s="40" t="s">
        <v>14</v>
      </c>
      <c r="B18" s="50" t="s">
        <v>105</v>
      </c>
      <c r="C18">
        <v>43307218011</v>
      </c>
      <c r="D18" s="39" t="s">
        <v>106</v>
      </c>
      <c r="E18" s="52" t="s">
        <v>36</v>
      </c>
      <c r="F18" s="49">
        <v>45751785880</v>
      </c>
      <c r="G18" s="52" t="s">
        <v>35</v>
      </c>
      <c r="H18" s="4" t="s">
        <v>107</v>
      </c>
      <c r="I18">
        <v>323411</v>
      </c>
      <c r="J18" s="3">
        <v>351.84</v>
      </c>
      <c r="K18" s="56" t="s">
        <v>108</v>
      </c>
    </row>
    <row r="19" spans="1:12" ht="30" x14ac:dyDescent="0.25">
      <c r="A19" s="40" t="s">
        <v>15</v>
      </c>
      <c r="B19" s="47" t="s">
        <v>109</v>
      </c>
      <c r="C19">
        <v>60204973674</v>
      </c>
      <c r="D19" t="s">
        <v>110</v>
      </c>
      <c r="E19" s="52" t="s">
        <v>36</v>
      </c>
      <c r="F19" s="49">
        <v>45751785880</v>
      </c>
      <c r="G19" s="52" t="s">
        <v>35</v>
      </c>
      <c r="H19" s="4" t="s">
        <v>114</v>
      </c>
      <c r="I19">
        <v>424111</v>
      </c>
      <c r="J19" s="3">
        <v>16087.27</v>
      </c>
      <c r="K19" s="56" t="s">
        <v>111</v>
      </c>
    </row>
    <row r="20" spans="1:12" ht="30" x14ac:dyDescent="0.25">
      <c r="A20" s="40" t="s">
        <v>16</v>
      </c>
      <c r="B20" s="51" t="s">
        <v>109</v>
      </c>
      <c r="C20">
        <v>60204973674</v>
      </c>
      <c r="D20" t="s">
        <v>110</v>
      </c>
      <c r="E20" s="52" t="s">
        <v>36</v>
      </c>
      <c r="F20" s="49">
        <v>45751785880</v>
      </c>
      <c r="G20" s="52" t="s">
        <v>35</v>
      </c>
      <c r="H20" s="4" t="s">
        <v>115</v>
      </c>
      <c r="I20" s="44">
        <v>322121</v>
      </c>
      <c r="J20" s="3">
        <v>13384.39</v>
      </c>
      <c r="K20" s="56" t="s">
        <v>111</v>
      </c>
    </row>
    <row r="21" spans="1:12" x14ac:dyDescent="0.25">
      <c r="A21" s="40" t="s">
        <v>17</v>
      </c>
      <c r="B21" s="51" t="s">
        <v>61</v>
      </c>
      <c r="C21" s="12" t="s">
        <v>72</v>
      </c>
      <c r="D21" s="51" t="s">
        <v>57</v>
      </c>
      <c r="E21" s="52" t="s">
        <v>36</v>
      </c>
      <c r="F21" s="49">
        <v>45751785880</v>
      </c>
      <c r="G21" s="52" t="s">
        <v>35</v>
      </c>
      <c r="H21" s="4" t="s">
        <v>58</v>
      </c>
      <c r="I21">
        <v>343111</v>
      </c>
      <c r="J21" s="3">
        <v>116.77</v>
      </c>
      <c r="K21" s="56" t="s">
        <v>112</v>
      </c>
    </row>
    <row r="22" spans="1:12" ht="30" x14ac:dyDescent="0.25">
      <c r="A22" s="40"/>
      <c r="B22" s="57" t="s">
        <v>178</v>
      </c>
      <c r="C22" s="27"/>
      <c r="E22" s="52" t="s">
        <v>36</v>
      </c>
      <c r="F22" s="49">
        <v>45751785880</v>
      </c>
      <c r="G22" s="52" t="s">
        <v>35</v>
      </c>
      <c r="H22" s="4" t="s">
        <v>181</v>
      </c>
      <c r="I22">
        <v>311111</v>
      </c>
      <c r="J22" s="3">
        <v>6498.3</v>
      </c>
      <c r="K22" s="70" t="s">
        <v>183</v>
      </c>
    </row>
    <row r="23" spans="1:12" ht="45" x14ac:dyDescent="0.25">
      <c r="A23" s="40"/>
      <c r="B23" s="57" t="s">
        <v>59</v>
      </c>
      <c r="C23" s="27" t="s">
        <v>179</v>
      </c>
      <c r="D23" t="s">
        <v>180</v>
      </c>
      <c r="E23" s="52" t="s">
        <v>36</v>
      </c>
      <c r="F23" s="49">
        <v>45751785880</v>
      </c>
      <c r="G23" s="52" t="s">
        <v>35</v>
      </c>
      <c r="H23" s="4" t="s">
        <v>182</v>
      </c>
      <c r="I23" s="69">
        <v>313211</v>
      </c>
      <c r="J23" s="3">
        <v>1072.23</v>
      </c>
      <c r="K23" s="70" t="s">
        <v>183</v>
      </c>
    </row>
    <row r="24" spans="1:12" x14ac:dyDescent="0.25">
      <c r="A24" s="40"/>
      <c r="B24" s="57" t="s">
        <v>178</v>
      </c>
      <c r="C24" s="12"/>
      <c r="E24" s="52" t="s">
        <v>36</v>
      </c>
      <c r="F24" s="49">
        <v>45751785880</v>
      </c>
      <c r="G24" s="52" t="s">
        <v>35</v>
      </c>
      <c r="H24" s="4" t="s">
        <v>76</v>
      </c>
      <c r="I24">
        <v>321211</v>
      </c>
      <c r="J24" s="3">
        <v>443.56</v>
      </c>
      <c r="K24" s="70" t="s">
        <v>183</v>
      </c>
    </row>
    <row r="25" spans="1:12" x14ac:dyDescent="0.25">
      <c r="A25" s="40" t="s">
        <v>18</v>
      </c>
      <c r="B25" s="39" t="s">
        <v>33</v>
      </c>
      <c r="C25" s="12"/>
      <c r="E25" s="52" t="s">
        <v>36</v>
      </c>
      <c r="F25" s="49">
        <v>45751785880</v>
      </c>
      <c r="G25" s="52" t="s">
        <v>35</v>
      </c>
      <c r="H25" s="4" t="s">
        <v>76</v>
      </c>
      <c r="I25">
        <v>321211</v>
      </c>
      <c r="J25" s="3">
        <v>190.82</v>
      </c>
      <c r="K25" s="15" t="s">
        <v>113</v>
      </c>
    </row>
    <row r="26" spans="1:12" x14ac:dyDescent="0.25">
      <c r="A26" s="40" t="s">
        <v>19</v>
      </c>
      <c r="B26" s="41" t="s">
        <v>33</v>
      </c>
      <c r="C26" s="27"/>
      <c r="E26" s="52" t="s">
        <v>36</v>
      </c>
      <c r="F26" s="49">
        <v>45751785880</v>
      </c>
      <c r="G26" s="52" t="s">
        <v>35</v>
      </c>
      <c r="H26" s="4" t="s">
        <v>73</v>
      </c>
      <c r="I26">
        <v>321111</v>
      </c>
      <c r="J26" s="3">
        <v>1470</v>
      </c>
      <c r="K26" s="15" t="s">
        <v>113</v>
      </c>
    </row>
    <row r="27" spans="1:12" x14ac:dyDescent="0.25">
      <c r="A27" s="40" t="s">
        <v>20</v>
      </c>
      <c r="B27" s="50" t="s">
        <v>118</v>
      </c>
      <c r="C27">
        <v>81793146560</v>
      </c>
      <c r="D27" s="50" t="s">
        <v>119</v>
      </c>
      <c r="E27" s="52" t="s">
        <v>36</v>
      </c>
      <c r="F27" s="49">
        <v>45751785880</v>
      </c>
      <c r="G27" s="52" t="s">
        <v>35</v>
      </c>
      <c r="H27" s="4" t="s">
        <v>121</v>
      </c>
      <c r="I27">
        <v>322511</v>
      </c>
      <c r="J27" s="3">
        <v>47.86</v>
      </c>
      <c r="K27" s="15" t="s">
        <v>120</v>
      </c>
    </row>
    <row r="28" spans="1:12" ht="45" x14ac:dyDescent="0.25">
      <c r="A28" s="40" t="s">
        <v>21</v>
      </c>
      <c r="B28" s="58" t="s">
        <v>129</v>
      </c>
      <c r="C28" s="12">
        <v>95970838122</v>
      </c>
      <c r="D28" s="54" t="s">
        <v>130</v>
      </c>
      <c r="E28" s="52" t="s">
        <v>36</v>
      </c>
      <c r="F28" s="49">
        <v>45751785880</v>
      </c>
      <c r="G28" s="52" t="s">
        <v>35</v>
      </c>
      <c r="H28" s="4" t="s">
        <v>123</v>
      </c>
      <c r="I28" s="14" t="s">
        <v>122</v>
      </c>
      <c r="J28" s="3">
        <v>318.8</v>
      </c>
      <c r="K28" s="15" t="s">
        <v>116</v>
      </c>
    </row>
    <row r="29" spans="1:12" x14ac:dyDescent="0.25">
      <c r="A29" s="40" t="s">
        <v>22</v>
      </c>
      <c r="B29" s="58" t="s">
        <v>129</v>
      </c>
      <c r="C29" s="12">
        <v>95970838122</v>
      </c>
      <c r="D29" s="54" t="s">
        <v>130</v>
      </c>
      <c r="E29" s="52" t="s">
        <v>36</v>
      </c>
      <c r="F29" s="49">
        <v>45751785880</v>
      </c>
      <c r="G29" s="52" t="s">
        <v>35</v>
      </c>
      <c r="H29" s="4" t="s">
        <v>131</v>
      </c>
      <c r="I29">
        <v>322241</v>
      </c>
      <c r="J29" s="3">
        <v>238.25</v>
      </c>
      <c r="K29" s="15" t="s">
        <v>116</v>
      </c>
    </row>
    <row r="30" spans="1:12" x14ac:dyDescent="0.25">
      <c r="A30" s="40" t="s">
        <v>23</v>
      </c>
      <c r="B30" s="58" t="s">
        <v>129</v>
      </c>
      <c r="C30" s="12">
        <v>95970838122</v>
      </c>
      <c r="D30" s="54" t="s">
        <v>130</v>
      </c>
      <c r="E30" s="52" t="s">
        <v>36</v>
      </c>
      <c r="F30" s="49">
        <v>45751785880</v>
      </c>
      <c r="G30" s="52" t="s">
        <v>35</v>
      </c>
      <c r="H30" s="4" t="s">
        <v>131</v>
      </c>
      <c r="I30">
        <v>322241</v>
      </c>
      <c r="J30" s="3">
        <v>1097.51</v>
      </c>
      <c r="K30" s="15" t="s">
        <v>116</v>
      </c>
    </row>
    <row r="31" spans="1:12" x14ac:dyDescent="0.25">
      <c r="A31" s="40" t="s">
        <v>24</v>
      </c>
      <c r="B31" s="54" t="s">
        <v>124</v>
      </c>
      <c r="C31" s="12" t="s">
        <v>127</v>
      </c>
      <c r="D31" t="s">
        <v>128</v>
      </c>
      <c r="E31" s="52" t="s">
        <v>36</v>
      </c>
      <c r="F31" s="49">
        <v>45751785880</v>
      </c>
      <c r="G31" s="52" t="s">
        <v>35</v>
      </c>
      <c r="H31" s="4" t="s">
        <v>131</v>
      </c>
      <c r="I31">
        <v>322241</v>
      </c>
      <c r="J31" s="3">
        <v>459.13</v>
      </c>
      <c r="K31" s="15" t="s">
        <v>116</v>
      </c>
    </row>
    <row r="32" spans="1:12" ht="30" x14ac:dyDescent="0.25">
      <c r="A32" s="40" t="s">
        <v>25</v>
      </c>
      <c r="B32" s="54" t="s">
        <v>125</v>
      </c>
      <c r="C32">
        <v>25457712630</v>
      </c>
      <c r="D32" t="s">
        <v>126</v>
      </c>
      <c r="E32" s="52" t="s">
        <v>36</v>
      </c>
      <c r="F32" s="49">
        <v>45751785880</v>
      </c>
      <c r="G32" s="52" t="s">
        <v>35</v>
      </c>
      <c r="H32" s="4" t="s">
        <v>131</v>
      </c>
      <c r="I32">
        <v>322241</v>
      </c>
      <c r="J32" s="3">
        <v>55.13</v>
      </c>
      <c r="K32" s="15" t="s">
        <v>116</v>
      </c>
    </row>
    <row r="33" spans="1:11" x14ac:dyDescent="0.25">
      <c r="A33" s="40" t="s">
        <v>26</v>
      </c>
      <c r="B33" s="58" t="s">
        <v>129</v>
      </c>
      <c r="C33" s="12">
        <v>95970838122</v>
      </c>
      <c r="D33" s="54" t="s">
        <v>130</v>
      </c>
      <c r="E33" s="52" t="s">
        <v>36</v>
      </c>
      <c r="F33" s="49">
        <v>45751785880</v>
      </c>
      <c r="G33" s="52" t="s">
        <v>35</v>
      </c>
      <c r="H33" s="4" t="s">
        <v>131</v>
      </c>
      <c r="I33">
        <v>322241</v>
      </c>
      <c r="J33" s="3">
        <v>318.58</v>
      </c>
      <c r="K33" s="15" t="s">
        <v>116</v>
      </c>
    </row>
    <row r="34" spans="1:11" x14ac:dyDescent="0.25">
      <c r="A34" s="40" t="s">
        <v>27</v>
      </c>
      <c r="B34" s="58" t="s">
        <v>129</v>
      </c>
      <c r="C34" s="12">
        <v>95970838122</v>
      </c>
      <c r="D34" s="54" t="s">
        <v>130</v>
      </c>
      <c r="E34" s="52" t="s">
        <v>36</v>
      </c>
      <c r="F34" s="49">
        <v>45751785880</v>
      </c>
      <c r="G34" s="52" t="s">
        <v>35</v>
      </c>
      <c r="H34" s="4" t="s">
        <v>131</v>
      </c>
      <c r="I34">
        <v>322241</v>
      </c>
      <c r="J34" s="3">
        <v>302.23</v>
      </c>
      <c r="K34" s="15" t="s">
        <v>116</v>
      </c>
    </row>
    <row r="35" spans="1:11" x14ac:dyDescent="0.25">
      <c r="A35" s="40" t="s">
        <v>28</v>
      </c>
      <c r="B35" s="58" t="s">
        <v>129</v>
      </c>
      <c r="C35" s="12">
        <v>95970838122</v>
      </c>
      <c r="D35" s="54" t="s">
        <v>130</v>
      </c>
      <c r="E35" s="52" t="s">
        <v>36</v>
      </c>
      <c r="F35" s="49">
        <v>45751785880</v>
      </c>
      <c r="G35" s="52" t="s">
        <v>35</v>
      </c>
      <c r="H35" s="4" t="s">
        <v>131</v>
      </c>
      <c r="I35">
        <v>322241</v>
      </c>
      <c r="J35" s="3">
        <v>9.2899999999999991</v>
      </c>
      <c r="K35" s="15" t="s">
        <v>116</v>
      </c>
    </row>
    <row r="36" spans="1:11" ht="30" x14ac:dyDescent="0.25">
      <c r="A36" s="40" t="s">
        <v>29</v>
      </c>
      <c r="B36" s="58" t="s">
        <v>129</v>
      </c>
      <c r="C36" s="12">
        <v>95970838122</v>
      </c>
      <c r="D36" s="54" t="s">
        <v>130</v>
      </c>
      <c r="E36" s="52" t="s">
        <v>36</v>
      </c>
      <c r="F36" s="49">
        <v>45751785880</v>
      </c>
      <c r="G36" s="52" t="s">
        <v>35</v>
      </c>
      <c r="H36" s="4" t="s">
        <v>132</v>
      </c>
      <c r="I36">
        <v>322141</v>
      </c>
      <c r="J36" s="3">
        <v>6.34</v>
      </c>
      <c r="K36" s="15" t="s">
        <v>116</v>
      </c>
    </row>
    <row r="37" spans="1:11" ht="30" x14ac:dyDescent="0.25">
      <c r="A37" s="40" t="s">
        <v>30</v>
      </c>
      <c r="B37" s="54" t="s">
        <v>133</v>
      </c>
      <c r="C37" s="59">
        <v>65634914440</v>
      </c>
      <c r="D37" s="59" t="s">
        <v>134</v>
      </c>
      <c r="E37" s="52" t="s">
        <v>36</v>
      </c>
      <c r="F37" s="49">
        <v>45751785880</v>
      </c>
      <c r="G37" s="52" t="s">
        <v>35</v>
      </c>
      <c r="H37" s="4" t="s">
        <v>135</v>
      </c>
      <c r="I37">
        <v>329991</v>
      </c>
      <c r="J37" s="3">
        <v>700</v>
      </c>
      <c r="K37" s="15" t="s">
        <v>116</v>
      </c>
    </row>
    <row r="38" spans="1:11" ht="30" x14ac:dyDescent="0.25">
      <c r="A38" s="40" t="s">
        <v>31</v>
      </c>
      <c r="B38" s="54" t="s">
        <v>133</v>
      </c>
      <c r="C38" s="59">
        <v>65634914440</v>
      </c>
      <c r="D38" s="59" t="s">
        <v>134</v>
      </c>
      <c r="E38" s="52" t="s">
        <v>36</v>
      </c>
      <c r="F38" s="49">
        <v>45751785880</v>
      </c>
      <c r="G38" s="52" t="s">
        <v>35</v>
      </c>
      <c r="H38" s="4" t="s">
        <v>135</v>
      </c>
      <c r="I38">
        <v>329991</v>
      </c>
      <c r="J38" s="3">
        <v>950</v>
      </c>
      <c r="K38" s="15" t="s">
        <v>116</v>
      </c>
    </row>
    <row r="39" spans="1:11" ht="30" x14ac:dyDescent="0.25">
      <c r="A39" s="40" t="s">
        <v>67</v>
      </c>
      <c r="B39" s="54" t="s">
        <v>133</v>
      </c>
      <c r="C39" s="59">
        <v>65634914440</v>
      </c>
      <c r="D39" s="59" t="s">
        <v>134</v>
      </c>
      <c r="E39" s="52" t="s">
        <v>36</v>
      </c>
      <c r="F39" s="49">
        <v>45751785880</v>
      </c>
      <c r="G39" s="52" t="s">
        <v>35</v>
      </c>
      <c r="H39" s="4" t="s">
        <v>135</v>
      </c>
      <c r="I39">
        <v>329991</v>
      </c>
      <c r="J39" s="3">
        <v>756</v>
      </c>
      <c r="K39" s="15" t="s">
        <v>116</v>
      </c>
    </row>
    <row r="40" spans="1:11" ht="30" x14ac:dyDescent="0.25">
      <c r="A40" s="40" t="s">
        <v>37</v>
      </c>
      <c r="B40" s="54" t="s">
        <v>133</v>
      </c>
      <c r="C40" s="59">
        <v>65634914440</v>
      </c>
      <c r="D40" s="59" t="s">
        <v>134</v>
      </c>
      <c r="E40" s="52" t="s">
        <v>36</v>
      </c>
      <c r="F40" s="49">
        <v>45751785880</v>
      </c>
      <c r="G40" s="52" t="s">
        <v>35</v>
      </c>
      <c r="H40" s="4" t="s">
        <v>135</v>
      </c>
      <c r="I40">
        <v>329991</v>
      </c>
      <c r="J40" s="3">
        <v>1500</v>
      </c>
      <c r="K40" s="15" t="s">
        <v>116</v>
      </c>
    </row>
    <row r="41" spans="1:11" x14ac:dyDescent="0.25">
      <c r="A41" s="40" t="s">
        <v>38</v>
      </c>
      <c r="B41" s="58" t="s">
        <v>129</v>
      </c>
      <c r="C41" s="12">
        <v>95970838122</v>
      </c>
      <c r="D41" s="54" t="s">
        <v>130</v>
      </c>
      <c r="E41" s="52" t="s">
        <v>36</v>
      </c>
      <c r="F41" s="49">
        <v>45751785880</v>
      </c>
      <c r="G41" s="52" t="s">
        <v>35</v>
      </c>
      <c r="H41" s="4" t="s">
        <v>131</v>
      </c>
      <c r="I41">
        <v>322241</v>
      </c>
      <c r="J41" s="3">
        <v>475.66</v>
      </c>
      <c r="K41" s="15" t="s">
        <v>116</v>
      </c>
    </row>
    <row r="42" spans="1:11" x14ac:dyDescent="0.25">
      <c r="A42" s="40" t="s">
        <v>39</v>
      </c>
      <c r="B42" s="54" t="s">
        <v>136</v>
      </c>
      <c r="C42" s="12">
        <v>50587039107</v>
      </c>
      <c r="D42" s="54" t="s">
        <v>137</v>
      </c>
      <c r="E42" s="52" t="s">
        <v>36</v>
      </c>
      <c r="F42" s="49">
        <v>45751785880</v>
      </c>
      <c r="G42" s="52" t="s">
        <v>35</v>
      </c>
      <c r="H42" s="4" t="s">
        <v>131</v>
      </c>
      <c r="I42">
        <v>322241</v>
      </c>
      <c r="J42" s="3">
        <v>72</v>
      </c>
      <c r="K42" s="15" t="s">
        <v>116</v>
      </c>
    </row>
    <row r="43" spans="1:11" x14ac:dyDescent="0.25">
      <c r="A43" s="40" t="s">
        <v>40</v>
      </c>
      <c r="B43" s="54" t="s">
        <v>138</v>
      </c>
      <c r="C43" s="12">
        <v>68415127080</v>
      </c>
      <c r="D43" t="s">
        <v>139</v>
      </c>
      <c r="E43" s="52" t="s">
        <v>36</v>
      </c>
      <c r="F43" s="49">
        <v>45751785880</v>
      </c>
      <c r="G43" s="52" t="s">
        <v>35</v>
      </c>
      <c r="H43" s="4" t="s">
        <v>131</v>
      </c>
      <c r="I43">
        <v>322241</v>
      </c>
      <c r="J43" s="3">
        <v>119.23</v>
      </c>
      <c r="K43" s="15" t="s">
        <v>116</v>
      </c>
    </row>
    <row r="44" spans="1:11" x14ac:dyDescent="0.25">
      <c r="A44" s="40" t="s">
        <v>41</v>
      </c>
      <c r="B44" s="54" t="s">
        <v>138</v>
      </c>
      <c r="C44" s="12">
        <v>68415127080</v>
      </c>
      <c r="D44" t="s">
        <v>139</v>
      </c>
      <c r="E44" s="52" t="s">
        <v>36</v>
      </c>
      <c r="F44" s="49">
        <v>45751785880</v>
      </c>
      <c r="G44" s="52" t="s">
        <v>35</v>
      </c>
      <c r="H44" s="4" t="s">
        <v>131</v>
      </c>
      <c r="I44">
        <v>322241</v>
      </c>
      <c r="J44" s="3">
        <v>55.17</v>
      </c>
      <c r="K44" s="15" t="s">
        <v>116</v>
      </c>
    </row>
    <row r="45" spans="1:11" x14ac:dyDescent="0.25">
      <c r="A45" s="40" t="s">
        <v>42</v>
      </c>
      <c r="B45" s="54" t="s">
        <v>138</v>
      </c>
      <c r="C45" s="12">
        <v>68415127080</v>
      </c>
      <c r="D45" t="s">
        <v>139</v>
      </c>
      <c r="E45" s="52" t="s">
        <v>36</v>
      </c>
      <c r="F45" s="49">
        <v>45751785880</v>
      </c>
      <c r="G45" s="52" t="s">
        <v>35</v>
      </c>
      <c r="H45" s="4" t="s">
        <v>131</v>
      </c>
      <c r="I45">
        <v>322241</v>
      </c>
      <c r="J45" s="10">
        <v>113.67</v>
      </c>
      <c r="K45" s="15" t="s">
        <v>116</v>
      </c>
    </row>
    <row r="46" spans="1:11" x14ac:dyDescent="0.25">
      <c r="A46" s="40" t="s">
        <v>43</v>
      </c>
      <c r="B46" s="58" t="s">
        <v>129</v>
      </c>
      <c r="C46" s="12">
        <v>95970838122</v>
      </c>
      <c r="D46" s="54" t="s">
        <v>130</v>
      </c>
      <c r="E46" s="52" t="s">
        <v>36</v>
      </c>
      <c r="F46" s="49">
        <v>45751785880</v>
      </c>
      <c r="G46" s="52" t="s">
        <v>35</v>
      </c>
      <c r="H46" s="4" t="s">
        <v>131</v>
      </c>
      <c r="I46">
        <v>322241</v>
      </c>
      <c r="J46" s="3">
        <v>552.03</v>
      </c>
      <c r="K46" s="15" t="s">
        <v>116</v>
      </c>
    </row>
    <row r="47" spans="1:11" x14ac:dyDescent="0.25">
      <c r="A47" s="40" t="s">
        <v>44</v>
      </c>
      <c r="B47" s="54" t="s">
        <v>124</v>
      </c>
      <c r="C47" s="12" t="s">
        <v>127</v>
      </c>
      <c r="D47" t="s">
        <v>128</v>
      </c>
      <c r="E47" s="52" t="s">
        <v>36</v>
      </c>
      <c r="F47" s="49">
        <v>45751785880</v>
      </c>
      <c r="G47" s="52" t="s">
        <v>35</v>
      </c>
      <c r="H47" s="4" t="s">
        <v>131</v>
      </c>
      <c r="I47">
        <v>322241</v>
      </c>
      <c r="J47" s="3">
        <v>95.89</v>
      </c>
      <c r="K47" s="15" t="s">
        <v>116</v>
      </c>
    </row>
    <row r="48" spans="1:11" x14ac:dyDescent="0.25">
      <c r="A48" s="40" t="s">
        <v>45</v>
      </c>
      <c r="B48" s="54" t="s">
        <v>124</v>
      </c>
      <c r="C48" s="12" t="s">
        <v>127</v>
      </c>
      <c r="D48" t="s">
        <v>128</v>
      </c>
      <c r="E48" s="52" t="s">
        <v>36</v>
      </c>
      <c r="F48" s="49">
        <v>45751785880</v>
      </c>
      <c r="G48" s="52" t="s">
        <v>35</v>
      </c>
      <c r="H48" s="4" t="s">
        <v>131</v>
      </c>
      <c r="I48">
        <v>322241</v>
      </c>
      <c r="J48" s="3">
        <v>222.31</v>
      </c>
      <c r="K48" s="15" t="s">
        <v>116</v>
      </c>
    </row>
    <row r="49" spans="1:11" x14ac:dyDescent="0.25">
      <c r="A49" s="40" t="s">
        <v>46</v>
      </c>
      <c r="B49" s="54" t="s">
        <v>140</v>
      </c>
      <c r="C49">
        <v>20928403996</v>
      </c>
      <c r="D49" s="54" t="s">
        <v>141</v>
      </c>
      <c r="E49" s="52" t="s">
        <v>36</v>
      </c>
      <c r="F49" s="49">
        <v>45751785880</v>
      </c>
      <c r="G49" s="52" t="s">
        <v>35</v>
      </c>
      <c r="H49" s="4" t="s">
        <v>131</v>
      </c>
      <c r="I49">
        <v>322241</v>
      </c>
      <c r="J49" s="3">
        <v>969.28</v>
      </c>
      <c r="K49" s="15" t="s">
        <v>116</v>
      </c>
    </row>
    <row r="50" spans="1:11" x14ac:dyDescent="0.25">
      <c r="A50" s="40" t="s">
        <v>47</v>
      </c>
      <c r="B50" s="54" t="s">
        <v>140</v>
      </c>
      <c r="C50">
        <v>20928403996</v>
      </c>
      <c r="D50" s="54" t="s">
        <v>141</v>
      </c>
      <c r="E50" s="52" t="s">
        <v>36</v>
      </c>
      <c r="F50" s="49">
        <v>45751785880</v>
      </c>
      <c r="G50" s="52" t="s">
        <v>35</v>
      </c>
      <c r="H50" s="4" t="s">
        <v>131</v>
      </c>
      <c r="I50">
        <v>322241</v>
      </c>
      <c r="J50" s="3">
        <v>120.43</v>
      </c>
      <c r="K50" s="15" t="s">
        <v>116</v>
      </c>
    </row>
    <row r="51" spans="1:11" x14ac:dyDescent="0.25">
      <c r="A51" s="40" t="s">
        <v>48</v>
      </c>
      <c r="B51" s="54" t="s">
        <v>140</v>
      </c>
      <c r="C51">
        <v>20928403996</v>
      </c>
      <c r="D51" s="54" t="s">
        <v>141</v>
      </c>
      <c r="E51" s="52" t="s">
        <v>36</v>
      </c>
      <c r="F51" s="49">
        <v>45751785880</v>
      </c>
      <c r="G51" s="52" t="s">
        <v>35</v>
      </c>
      <c r="H51" s="4" t="s">
        <v>131</v>
      </c>
      <c r="I51">
        <v>322241</v>
      </c>
      <c r="J51" s="3">
        <v>28.04</v>
      </c>
      <c r="K51" s="15" t="s">
        <v>116</v>
      </c>
    </row>
    <row r="52" spans="1:11" x14ac:dyDescent="0.25">
      <c r="A52" s="40" t="s">
        <v>49</v>
      </c>
      <c r="B52" s="54" t="s">
        <v>140</v>
      </c>
      <c r="C52">
        <v>20928403996</v>
      </c>
      <c r="D52" s="54" t="s">
        <v>141</v>
      </c>
      <c r="E52" s="52" t="s">
        <v>36</v>
      </c>
      <c r="F52" s="49">
        <v>45751785880</v>
      </c>
      <c r="G52" s="52" t="s">
        <v>35</v>
      </c>
      <c r="H52" s="4" t="s">
        <v>131</v>
      </c>
      <c r="I52">
        <v>322241</v>
      </c>
      <c r="J52" s="3">
        <v>82.5</v>
      </c>
      <c r="K52" s="15" t="s">
        <v>116</v>
      </c>
    </row>
    <row r="53" spans="1:11" x14ac:dyDescent="0.25">
      <c r="A53" s="40" t="s">
        <v>50</v>
      </c>
      <c r="B53" s="58" t="s">
        <v>129</v>
      </c>
      <c r="C53" s="12">
        <v>95970838122</v>
      </c>
      <c r="D53" s="54" t="s">
        <v>130</v>
      </c>
      <c r="E53" s="52" t="s">
        <v>36</v>
      </c>
      <c r="F53" s="49">
        <v>45751785880</v>
      </c>
      <c r="G53" s="52" t="s">
        <v>35</v>
      </c>
      <c r="H53" s="4" t="s">
        <v>131</v>
      </c>
      <c r="I53">
        <v>322241</v>
      </c>
      <c r="J53" s="3">
        <v>551.69000000000005</v>
      </c>
      <c r="K53" s="15" t="s">
        <v>116</v>
      </c>
    </row>
    <row r="54" spans="1:11" x14ac:dyDescent="0.25">
      <c r="A54" s="40" t="s">
        <v>51</v>
      </c>
      <c r="B54" s="58" t="s">
        <v>129</v>
      </c>
      <c r="C54" s="12">
        <v>95970838122</v>
      </c>
      <c r="D54" s="54" t="s">
        <v>130</v>
      </c>
      <c r="E54" s="52" t="s">
        <v>36</v>
      </c>
      <c r="F54" s="49">
        <v>45751785880</v>
      </c>
      <c r="G54" s="52" t="s">
        <v>35</v>
      </c>
      <c r="H54" s="4" t="s">
        <v>131</v>
      </c>
      <c r="I54">
        <v>322241</v>
      </c>
      <c r="J54" s="3">
        <v>331.4</v>
      </c>
      <c r="K54" s="15" t="s">
        <v>116</v>
      </c>
    </row>
    <row r="55" spans="1:11" x14ac:dyDescent="0.25">
      <c r="A55" s="40" t="s">
        <v>52</v>
      </c>
      <c r="B55" s="54" t="s">
        <v>142</v>
      </c>
      <c r="C55" s="12">
        <v>64014670233</v>
      </c>
      <c r="D55" s="54" t="s">
        <v>143</v>
      </c>
      <c r="E55" s="52" t="s">
        <v>36</v>
      </c>
      <c r="F55" s="49">
        <v>45751785880</v>
      </c>
      <c r="G55" s="52" t="s">
        <v>35</v>
      </c>
      <c r="H55" s="4" t="s">
        <v>131</v>
      </c>
      <c r="I55">
        <v>322241</v>
      </c>
      <c r="J55" s="3">
        <v>209.16</v>
      </c>
      <c r="K55" s="15" t="s">
        <v>116</v>
      </c>
    </row>
    <row r="56" spans="1:11" x14ac:dyDescent="0.25">
      <c r="A56" s="40" t="s">
        <v>53</v>
      </c>
      <c r="B56" s="54" t="s">
        <v>142</v>
      </c>
      <c r="C56" s="12">
        <v>64014670233</v>
      </c>
      <c r="D56" s="54" t="s">
        <v>143</v>
      </c>
      <c r="E56" s="52" t="s">
        <v>36</v>
      </c>
      <c r="F56" s="49">
        <v>45751785880</v>
      </c>
      <c r="G56" s="52" t="s">
        <v>35</v>
      </c>
      <c r="H56" s="4" t="s">
        <v>131</v>
      </c>
      <c r="I56">
        <v>322241</v>
      </c>
      <c r="J56" s="3">
        <v>284.39</v>
      </c>
      <c r="K56" s="15" t="s">
        <v>116</v>
      </c>
    </row>
    <row r="57" spans="1:11" x14ac:dyDescent="0.25">
      <c r="A57" s="40" t="s">
        <v>54</v>
      </c>
      <c r="B57" s="54" t="s">
        <v>142</v>
      </c>
      <c r="C57" s="12">
        <v>64014670233</v>
      </c>
      <c r="D57" s="54" t="s">
        <v>143</v>
      </c>
      <c r="E57" s="52" t="s">
        <v>36</v>
      </c>
      <c r="F57" s="49">
        <v>45751785880</v>
      </c>
      <c r="G57" s="52" t="s">
        <v>35</v>
      </c>
      <c r="H57" s="4" t="s">
        <v>131</v>
      </c>
      <c r="I57">
        <v>322241</v>
      </c>
      <c r="J57" s="3">
        <v>47.93</v>
      </c>
      <c r="K57" s="15" t="s">
        <v>116</v>
      </c>
    </row>
    <row r="58" spans="1:11" x14ac:dyDescent="0.25">
      <c r="A58" s="40" t="s">
        <v>55</v>
      </c>
      <c r="B58" s="54" t="s">
        <v>142</v>
      </c>
      <c r="C58" s="12">
        <v>64014670233</v>
      </c>
      <c r="D58" s="54" t="s">
        <v>143</v>
      </c>
      <c r="E58" s="52" t="s">
        <v>36</v>
      </c>
      <c r="F58" s="49">
        <v>45751785880</v>
      </c>
      <c r="G58" s="52" t="s">
        <v>35</v>
      </c>
      <c r="H58" s="4" t="s">
        <v>131</v>
      </c>
      <c r="I58">
        <v>322241</v>
      </c>
      <c r="J58" s="3">
        <v>257.36</v>
      </c>
      <c r="K58" s="15" t="s">
        <v>116</v>
      </c>
    </row>
    <row r="59" spans="1:11" x14ac:dyDescent="0.25">
      <c r="A59" s="40" t="s">
        <v>56</v>
      </c>
      <c r="B59" s="54" t="s">
        <v>142</v>
      </c>
      <c r="C59" s="12">
        <v>64014670233</v>
      </c>
      <c r="D59" s="54" t="s">
        <v>143</v>
      </c>
      <c r="E59" s="52" t="s">
        <v>36</v>
      </c>
      <c r="F59" s="49">
        <v>45751785880</v>
      </c>
      <c r="G59" s="52" t="s">
        <v>35</v>
      </c>
      <c r="H59" s="4" t="s">
        <v>131</v>
      </c>
      <c r="I59">
        <v>322241</v>
      </c>
      <c r="J59" s="3">
        <v>16.38</v>
      </c>
      <c r="K59" s="15" t="s">
        <v>116</v>
      </c>
    </row>
    <row r="60" spans="1:11" x14ac:dyDescent="0.25">
      <c r="A60" s="52" t="s">
        <v>77</v>
      </c>
      <c r="B60" s="54" t="s">
        <v>142</v>
      </c>
      <c r="C60" s="12">
        <v>64014670233</v>
      </c>
      <c r="D60" s="54" t="s">
        <v>143</v>
      </c>
      <c r="E60" s="52" t="s">
        <v>36</v>
      </c>
      <c r="F60" s="49">
        <v>45751785880</v>
      </c>
      <c r="G60" s="52" t="s">
        <v>35</v>
      </c>
      <c r="H60" s="4" t="s">
        <v>131</v>
      </c>
      <c r="I60">
        <v>322241</v>
      </c>
      <c r="J60" s="53">
        <v>214.31</v>
      </c>
      <c r="K60" s="15" t="s">
        <v>116</v>
      </c>
    </row>
    <row r="61" spans="1:11" x14ac:dyDescent="0.25">
      <c r="A61" s="52" t="s">
        <v>78</v>
      </c>
      <c r="B61" s="54" t="s">
        <v>142</v>
      </c>
      <c r="C61" s="12">
        <v>64014670233</v>
      </c>
      <c r="D61" s="54" t="s">
        <v>143</v>
      </c>
      <c r="E61" s="52" t="s">
        <v>36</v>
      </c>
      <c r="F61" s="49">
        <v>45751785880</v>
      </c>
      <c r="G61" s="52" t="s">
        <v>35</v>
      </c>
      <c r="H61" s="4" t="s">
        <v>131</v>
      </c>
      <c r="I61">
        <v>322241</v>
      </c>
      <c r="J61" s="3">
        <v>48.14</v>
      </c>
      <c r="K61" s="15" t="s">
        <v>116</v>
      </c>
    </row>
    <row r="62" spans="1:11" x14ac:dyDescent="0.25">
      <c r="A62" s="52" t="s">
        <v>79</v>
      </c>
      <c r="B62" s="58" t="s">
        <v>129</v>
      </c>
      <c r="C62" s="12">
        <v>95970838122</v>
      </c>
      <c r="D62" s="57" t="s">
        <v>130</v>
      </c>
      <c r="E62" s="52" t="s">
        <v>36</v>
      </c>
      <c r="F62" s="49">
        <v>45751785880</v>
      </c>
      <c r="G62" s="52" t="s">
        <v>35</v>
      </c>
      <c r="H62" s="4" t="s">
        <v>131</v>
      </c>
      <c r="I62">
        <v>322241</v>
      </c>
      <c r="J62" s="3">
        <v>11.51</v>
      </c>
      <c r="K62" s="15" t="s">
        <v>116</v>
      </c>
    </row>
    <row r="63" spans="1:11" x14ac:dyDescent="0.25">
      <c r="A63" s="52" t="s">
        <v>80</v>
      </c>
      <c r="B63" s="58" t="s">
        <v>129</v>
      </c>
      <c r="C63" s="12">
        <v>95970838122</v>
      </c>
      <c r="D63" s="57" t="s">
        <v>130</v>
      </c>
      <c r="E63" s="52" t="s">
        <v>36</v>
      </c>
      <c r="F63" s="49">
        <v>45751785880</v>
      </c>
      <c r="G63" s="52" t="s">
        <v>35</v>
      </c>
      <c r="H63" s="4" t="s">
        <v>131</v>
      </c>
      <c r="I63">
        <v>322241</v>
      </c>
      <c r="J63" s="3">
        <v>69.41</v>
      </c>
      <c r="K63" s="15" t="s">
        <v>116</v>
      </c>
    </row>
    <row r="64" spans="1:11" ht="30" x14ac:dyDescent="0.25">
      <c r="A64" s="52" t="s">
        <v>81</v>
      </c>
      <c r="B64" s="57" t="s">
        <v>144</v>
      </c>
      <c r="C64">
        <v>33820991932</v>
      </c>
      <c r="D64" s="57" t="s">
        <v>145</v>
      </c>
      <c r="E64" s="52" t="s">
        <v>36</v>
      </c>
      <c r="F64" s="49">
        <v>45751785880</v>
      </c>
      <c r="G64" s="52" t="s">
        <v>35</v>
      </c>
      <c r="H64" s="4" t="s">
        <v>131</v>
      </c>
      <c r="I64">
        <v>322241</v>
      </c>
      <c r="J64" s="3">
        <v>166.55</v>
      </c>
      <c r="K64" s="15" t="s">
        <v>116</v>
      </c>
    </row>
    <row r="65" spans="1:11" x14ac:dyDescent="0.25">
      <c r="A65" s="52" t="s">
        <v>82</v>
      </c>
      <c r="B65" s="66" t="s">
        <v>146</v>
      </c>
      <c r="C65">
        <v>62041146625</v>
      </c>
      <c r="D65" s="66" t="s">
        <v>141</v>
      </c>
      <c r="E65" s="52" t="s">
        <v>36</v>
      </c>
      <c r="F65" s="49">
        <v>45751785880</v>
      </c>
      <c r="G65" s="52" t="s">
        <v>35</v>
      </c>
      <c r="H65" s="4" t="s">
        <v>131</v>
      </c>
      <c r="I65">
        <v>322241</v>
      </c>
      <c r="J65" s="3">
        <v>59.81</v>
      </c>
      <c r="K65" s="15" t="s">
        <v>116</v>
      </c>
    </row>
    <row r="66" spans="1:11" x14ac:dyDescent="0.25">
      <c r="A66" s="52" t="s">
        <v>83</v>
      </c>
      <c r="B66" s="66" t="s">
        <v>146</v>
      </c>
      <c r="C66">
        <v>62041146625</v>
      </c>
      <c r="D66" s="66" t="s">
        <v>141</v>
      </c>
      <c r="E66" s="52" t="s">
        <v>36</v>
      </c>
      <c r="F66" s="49">
        <v>45751785880</v>
      </c>
      <c r="G66" s="52" t="s">
        <v>35</v>
      </c>
      <c r="H66" s="4" t="s">
        <v>131</v>
      </c>
      <c r="I66">
        <v>322241</v>
      </c>
      <c r="J66" s="3">
        <v>56.06</v>
      </c>
      <c r="K66" s="15" t="s">
        <v>116</v>
      </c>
    </row>
    <row r="67" spans="1:11" x14ac:dyDescent="0.25">
      <c r="A67" s="52" t="s">
        <v>84</v>
      </c>
      <c r="B67" s="58" t="s">
        <v>129</v>
      </c>
      <c r="C67" s="12">
        <v>95970838122</v>
      </c>
      <c r="D67" s="57" t="s">
        <v>130</v>
      </c>
      <c r="E67" s="52" t="s">
        <v>36</v>
      </c>
      <c r="F67" s="49">
        <v>45751785880</v>
      </c>
      <c r="G67" s="52" t="s">
        <v>35</v>
      </c>
      <c r="H67" s="4" t="s">
        <v>131</v>
      </c>
      <c r="I67">
        <v>322241</v>
      </c>
      <c r="J67" s="3">
        <v>55.5</v>
      </c>
      <c r="K67" s="15" t="s">
        <v>116</v>
      </c>
    </row>
    <row r="68" spans="1:11" ht="30" x14ac:dyDescent="0.25">
      <c r="A68" s="52" t="s">
        <v>85</v>
      </c>
      <c r="B68" s="58" t="s">
        <v>129</v>
      </c>
      <c r="C68" s="12">
        <v>95970838122</v>
      </c>
      <c r="D68" s="57" t="s">
        <v>130</v>
      </c>
      <c r="E68" s="52" t="s">
        <v>36</v>
      </c>
      <c r="F68" s="49">
        <v>45751785880</v>
      </c>
      <c r="G68" s="52" t="s">
        <v>35</v>
      </c>
      <c r="H68" s="4" t="s">
        <v>132</v>
      </c>
      <c r="I68">
        <v>322141</v>
      </c>
      <c r="J68" s="3">
        <v>1.89</v>
      </c>
      <c r="K68" s="15" t="s">
        <v>116</v>
      </c>
    </row>
    <row r="69" spans="1:11" ht="30" x14ac:dyDescent="0.25">
      <c r="A69" s="52" t="s">
        <v>86</v>
      </c>
      <c r="B69" s="57" t="s">
        <v>125</v>
      </c>
      <c r="C69">
        <v>25457712630</v>
      </c>
      <c r="D69" t="s">
        <v>126</v>
      </c>
      <c r="E69" s="52" t="s">
        <v>36</v>
      </c>
      <c r="F69" s="49">
        <v>45751785880</v>
      </c>
      <c r="G69" s="52" t="s">
        <v>35</v>
      </c>
      <c r="H69" s="4" t="s">
        <v>131</v>
      </c>
      <c r="I69" s="50">
        <v>322241</v>
      </c>
      <c r="J69" s="3">
        <v>225.25</v>
      </c>
      <c r="K69" s="15" t="s">
        <v>116</v>
      </c>
    </row>
    <row r="70" spans="1:11" x14ac:dyDescent="0.25">
      <c r="A70" s="52" t="s">
        <v>87</v>
      </c>
      <c r="B70" s="57" t="s">
        <v>124</v>
      </c>
      <c r="C70" s="12" t="s">
        <v>127</v>
      </c>
      <c r="D70" t="s">
        <v>128</v>
      </c>
      <c r="E70" s="52" t="s">
        <v>36</v>
      </c>
      <c r="F70" s="49">
        <v>45751785880</v>
      </c>
      <c r="G70" s="52" t="s">
        <v>35</v>
      </c>
      <c r="H70" s="4" t="s">
        <v>131</v>
      </c>
      <c r="I70" s="50">
        <v>322241</v>
      </c>
      <c r="J70" s="3">
        <v>123.8</v>
      </c>
      <c r="K70" s="15" t="s">
        <v>116</v>
      </c>
    </row>
    <row r="71" spans="1:11" ht="30" x14ac:dyDescent="0.25">
      <c r="A71" s="52" t="s">
        <v>88</v>
      </c>
      <c r="B71" s="57" t="s">
        <v>144</v>
      </c>
      <c r="C71">
        <v>33820991932</v>
      </c>
      <c r="D71" s="57" t="s">
        <v>145</v>
      </c>
      <c r="E71" s="52" t="s">
        <v>36</v>
      </c>
      <c r="F71" s="49">
        <v>45751785880</v>
      </c>
      <c r="G71" s="52" t="s">
        <v>35</v>
      </c>
      <c r="H71" s="4" t="s">
        <v>131</v>
      </c>
      <c r="I71" s="50">
        <v>322241</v>
      </c>
      <c r="J71" s="3">
        <v>2373.59</v>
      </c>
      <c r="K71" s="15" t="s">
        <v>116</v>
      </c>
    </row>
    <row r="72" spans="1:11" ht="30" x14ac:dyDescent="0.25">
      <c r="A72" s="52" t="s">
        <v>89</v>
      </c>
      <c r="B72" s="57" t="s">
        <v>148</v>
      </c>
      <c r="C72">
        <v>44438339914</v>
      </c>
      <c r="D72" s="57" t="s">
        <v>149</v>
      </c>
      <c r="E72" s="52" t="s">
        <v>36</v>
      </c>
      <c r="F72" s="49">
        <v>45751785880</v>
      </c>
      <c r="G72" s="52" t="s">
        <v>35</v>
      </c>
      <c r="H72" s="4" t="s">
        <v>147</v>
      </c>
      <c r="I72" s="50">
        <v>322191</v>
      </c>
      <c r="J72" s="3">
        <v>1088.27</v>
      </c>
      <c r="K72" s="15" t="s">
        <v>116</v>
      </c>
    </row>
    <row r="73" spans="1:11" ht="30" x14ac:dyDescent="0.25">
      <c r="A73" s="52" t="s">
        <v>90</v>
      </c>
      <c r="B73" s="50" t="s">
        <v>150</v>
      </c>
      <c r="C73" s="12">
        <v>55561144160</v>
      </c>
      <c r="D73" s="50" t="s">
        <v>151</v>
      </c>
      <c r="E73" s="52" t="s">
        <v>36</v>
      </c>
      <c r="F73" s="49">
        <v>45751785880</v>
      </c>
      <c r="G73" s="52" t="s">
        <v>35</v>
      </c>
      <c r="H73" s="4" t="s">
        <v>132</v>
      </c>
      <c r="I73" s="50">
        <v>322141</v>
      </c>
      <c r="J73" s="3">
        <v>5.65</v>
      </c>
      <c r="K73" s="15" t="s">
        <v>116</v>
      </c>
    </row>
    <row r="74" spans="1:11" ht="30" x14ac:dyDescent="0.25">
      <c r="A74" s="52" t="s">
        <v>91</v>
      </c>
      <c r="B74" s="57" t="s">
        <v>152</v>
      </c>
      <c r="C74">
        <v>14384380051</v>
      </c>
      <c r="D74" s="57" t="s">
        <v>153</v>
      </c>
      <c r="E74" s="52" t="s">
        <v>36</v>
      </c>
      <c r="F74" s="49">
        <v>45751785880</v>
      </c>
      <c r="G74" s="52" t="s">
        <v>35</v>
      </c>
      <c r="H74" s="4" t="s">
        <v>131</v>
      </c>
      <c r="I74" s="50">
        <v>322241</v>
      </c>
      <c r="J74" s="3">
        <v>147.83000000000001</v>
      </c>
      <c r="K74" s="15" t="s">
        <v>116</v>
      </c>
    </row>
    <row r="75" spans="1:11" ht="30" x14ac:dyDescent="0.25">
      <c r="A75" s="52" t="s">
        <v>92</v>
      </c>
      <c r="B75" s="57" t="s">
        <v>152</v>
      </c>
      <c r="C75">
        <v>14384380051</v>
      </c>
      <c r="D75" s="57" t="s">
        <v>153</v>
      </c>
      <c r="E75" s="52" t="s">
        <v>36</v>
      </c>
      <c r="F75" s="49">
        <v>45751785880</v>
      </c>
      <c r="G75" s="52" t="s">
        <v>35</v>
      </c>
      <c r="H75" s="4" t="s">
        <v>131</v>
      </c>
      <c r="I75" s="50">
        <v>322241</v>
      </c>
      <c r="J75" s="3">
        <v>153.34</v>
      </c>
      <c r="K75" s="15" t="s">
        <v>116</v>
      </c>
    </row>
    <row r="76" spans="1:11" ht="30" x14ac:dyDescent="0.25">
      <c r="A76" s="52" t="s">
        <v>93</v>
      </c>
      <c r="B76" s="57" t="s">
        <v>152</v>
      </c>
      <c r="C76">
        <v>14384380051</v>
      </c>
      <c r="D76" s="57" t="s">
        <v>153</v>
      </c>
      <c r="E76" s="52" t="s">
        <v>36</v>
      </c>
      <c r="F76" s="49">
        <v>45751785880</v>
      </c>
      <c r="G76" s="52" t="s">
        <v>35</v>
      </c>
      <c r="H76" s="4" t="s">
        <v>131</v>
      </c>
      <c r="I76" s="57">
        <v>322241</v>
      </c>
      <c r="J76" s="3">
        <v>59.4</v>
      </c>
      <c r="K76" s="15" t="s">
        <v>116</v>
      </c>
    </row>
    <row r="77" spans="1:11" ht="30" x14ac:dyDescent="0.25">
      <c r="A77" s="68" t="s">
        <v>154</v>
      </c>
      <c r="B77" s="68" t="s">
        <v>163</v>
      </c>
      <c r="C77" s="68">
        <v>47560434209</v>
      </c>
      <c r="D77" s="68" t="s">
        <v>164</v>
      </c>
      <c r="E77" s="52" t="s">
        <v>36</v>
      </c>
      <c r="F77" s="49">
        <v>45751785880</v>
      </c>
      <c r="G77" s="52" t="s">
        <v>35</v>
      </c>
      <c r="H77" s="4" t="s">
        <v>131</v>
      </c>
      <c r="I77" s="57">
        <v>322241</v>
      </c>
      <c r="J77" s="67">
        <v>76.5</v>
      </c>
      <c r="K77" s="15" t="s">
        <v>116</v>
      </c>
    </row>
    <row r="78" spans="1:11" x14ac:dyDescent="0.25">
      <c r="A78" s="68" t="s">
        <v>155</v>
      </c>
      <c r="B78" s="57" t="s">
        <v>124</v>
      </c>
      <c r="C78" s="12" t="s">
        <v>127</v>
      </c>
      <c r="D78" t="s">
        <v>128</v>
      </c>
      <c r="E78" s="52" t="s">
        <v>36</v>
      </c>
      <c r="F78" s="49">
        <v>45751785880</v>
      </c>
      <c r="G78" s="52" t="s">
        <v>35</v>
      </c>
      <c r="H78" s="4" t="s">
        <v>131</v>
      </c>
      <c r="I78" s="57">
        <v>322241</v>
      </c>
      <c r="J78" s="3">
        <v>69.900000000000006</v>
      </c>
      <c r="K78" s="15" t="s">
        <v>116</v>
      </c>
    </row>
    <row r="79" spans="1:11" x14ac:dyDescent="0.25">
      <c r="A79" s="68" t="s">
        <v>156</v>
      </c>
      <c r="B79" s="57" t="s">
        <v>124</v>
      </c>
      <c r="C79" s="12" t="s">
        <v>127</v>
      </c>
      <c r="D79" t="s">
        <v>128</v>
      </c>
      <c r="E79" s="52" t="s">
        <v>36</v>
      </c>
      <c r="F79" s="49">
        <v>45751785880</v>
      </c>
      <c r="G79" s="52" t="s">
        <v>35</v>
      </c>
      <c r="H79" s="4" t="s">
        <v>131</v>
      </c>
      <c r="I79" s="57">
        <v>322241</v>
      </c>
      <c r="J79" s="3">
        <v>137.85</v>
      </c>
      <c r="K79" s="15" t="s">
        <v>116</v>
      </c>
    </row>
    <row r="80" spans="1:11" ht="30" x14ac:dyDescent="0.25">
      <c r="A80" s="68" t="s">
        <v>157</v>
      </c>
      <c r="B80" s="57" t="s">
        <v>165</v>
      </c>
      <c r="C80">
        <v>85267957976</v>
      </c>
      <c r="D80" s="57" t="s">
        <v>166</v>
      </c>
      <c r="E80" s="52" t="s">
        <v>36</v>
      </c>
      <c r="F80" s="49">
        <v>45751785880</v>
      </c>
      <c r="G80" s="52" t="s">
        <v>35</v>
      </c>
      <c r="H80" s="4" t="s">
        <v>147</v>
      </c>
      <c r="I80" s="57">
        <v>322191</v>
      </c>
      <c r="J80" s="3">
        <v>46.23</v>
      </c>
      <c r="K80" s="15" t="s">
        <v>116</v>
      </c>
    </row>
    <row r="81" spans="1:11" ht="30" x14ac:dyDescent="0.25">
      <c r="A81" s="68" t="s">
        <v>158</v>
      </c>
      <c r="B81" s="57" t="s">
        <v>167</v>
      </c>
      <c r="C81">
        <v>54371285729</v>
      </c>
      <c r="D81" s="57" t="s">
        <v>168</v>
      </c>
      <c r="E81" s="52" t="s">
        <v>36</v>
      </c>
      <c r="F81" s="49">
        <v>45751785880</v>
      </c>
      <c r="G81" s="52" t="s">
        <v>35</v>
      </c>
      <c r="H81" s="4" t="s">
        <v>147</v>
      </c>
      <c r="I81" s="57">
        <v>322191</v>
      </c>
      <c r="J81" s="3">
        <v>49.73</v>
      </c>
      <c r="K81" s="15" t="s">
        <v>116</v>
      </c>
    </row>
    <row r="82" spans="1:11" x14ac:dyDescent="0.25">
      <c r="A82" s="68" t="s">
        <v>159</v>
      </c>
      <c r="B82" s="57" t="s">
        <v>140</v>
      </c>
      <c r="C82">
        <v>20928403996</v>
      </c>
      <c r="D82" s="57" t="s">
        <v>141</v>
      </c>
      <c r="E82" s="52" t="s">
        <v>36</v>
      </c>
      <c r="F82" s="49">
        <v>45751785880</v>
      </c>
      <c r="G82" s="52" t="s">
        <v>35</v>
      </c>
      <c r="H82" s="4" t="s">
        <v>131</v>
      </c>
      <c r="I82" s="57">
        <v>322241</v>
      </c>
      <c r="J82" s="3">
        <v>161.61000000000001</v>
      </c>
      <c r="K82" s="15" t="s">
        <v>116</v>
      </c>
    </row>
    <row r="83" spans="1:11" x14ac:dyDescent="0.25">
      <c r="A83" s="68" t="s">
        <v>160</v>
      </c>
      <c r="B83" s="57" t="s">
        <v>140</v>
      </c>
      <c r="C83">
        <v>20928403996</v>
      </c>
      <c r="D83" s="57" t="s">
        <v>141</v>
      </c>
      <c r="E83" s="52" t="s">
        <v>36</v>
      </c>
      <c r="F83" s="49">
        <v>45751785880</v>
      </c>
      <c r="G83" s="52" t="s">
        <v>35</v>
      </c>
      <c r="H83" s="4" t="s">
        <v>131</v>
      </c>
      <c r="I83" s="57">
        <v>322241</v>
      </c>
      <c r="J83" s="3">
        <v>82.74</v>
      </c>
      <c r="K83" s="15" t="s">
        <v>116</v>
      </c>
    </row>
    <row r="84" spans="1:11" x14ac:dyDescent="0.25">
      <c r="A84" s="68" t="s">
        <v>161</v>
      </c>
      <c r="B84" s="57" t="s">
        <v>140</v>
      </c>
      <c r="C84">
        <v>20928403996</v>
      </c>
      <c r="D84" s="57" t="s">
        <v>141</v>
      </c>
      <c r="E84" s="52" t="s">
        <v>36</v>
      </c>
      <c r="F84" s="49">
        <v>45751785880</v>
      </c>
      <c r="G84" s="52" t="s">
        <v>35</v>
      </c>
      <c r="H84" s="4" t="s">
        <v>131</v>
      </c>
      <c r="I84" s="57">
        <v>322241</v>
      </c>
      <c r="J84" s="3">
        <v>85.63</v>
      </c>
      <c r="K84" s="15" t="s">
        <v>116</v>
      </c>
    </row>
    <row r="85" spans="1:11" x14ac:dyDescent="0.25">
      <c r="A85" s="68" t="s">
        <v>162</v>
      </c>
      <c r="B85" s="57" t="s">
        <v>140</v>
      </c>
      <c r="C85">
        <v>20928403996</v>
      </c>
      <c r="D85" s="57" t="s">
        <v>141</v>
      </c>
      <c r="E85" s="52" t="s">
        <v>36</v>
      </c>
      <c r="F85" s="49">
        <v>45751785880</v>
      </c>
      <c r="G85" s="52" t="s">
        <v>35</v>
      </c>
      <c r="H85" s="4" t="s">
        <v>131</v>
      </c>
      <c r="I85" s="57">
        <v>322241</v>
      </c>
      <c r="J85" s="3">
        <v>110</v>
      </c>
      <c r="K85" s="15" t="s">
        <v>116</v>
      </c>
    </row>
    <row r="86" spans="1:11" x14ac:dyDescent="0.25">
      <c r="A86" s="68" t="s">
        <v>169</v>
      </c>
      <c r="B86" s="57" t="s">
        <v>140</v>
      </c>
      <c r="C86">
        <v>20928403996</v>
      </c>
      <c r="D86" s="57" t="s">
        <v>141</v>
      </c>
      <c r="E86" s="52" t="s">
        <v>36</v>
      </c>
      <c r="F86" s="49">
        <v>45751785880</v>
      </c>
      <c r="G86" s="52" t="s">
        <v>35</v>
      </c>
      <c r="H86" s="4" t="s">
        <v>131</v>
      </c>
      <c r="I86" s="57">
        <v>322241</v>
      </c>
      <c r="J86" s="3">
        <v>27.38</v>
      </c>
      <c r="K86" s="15" t="s">
        <v>116</v>
      </c>
    </row>
    <row r="87" spans="1:11" x14ac:dyDescent="0.25">
      <c r="A87" s="68" t="s">
        <v>170</v>
      </c>
      <c r="B87" s="57" t="s">
        <v>140</v>
      </c>
      <c r="C87">
        <v>20928403996</v>
      </c>
      <c r="D87" s="57" t="s">
        <v>141</v>
      </c>
      <c r="E87" s="52" t="s">
        <v>36</v>
      </c>
      <c r="F87" s="49">
        <v>45751785880</v>
      </c>
      <c r="G87" s="52" t="s">
        <v>35</v>
      </c>
      <c r="H87" s="4" t="s">
        <v>131</v>
      </c>
      <c r="I87" s="57">
        <v>322241</v>
      </c>
      <c r="J87" s="3">
        <v>597.39</v>
      </c>
      <c r="K87" s="15" t="s">
        <v>116</v>
      </c>
    </row>
    <row r="88" spans="1:11" x14ac:dyDescent="0.25">
      <c r="A88" s="68" t="s">
        <v>171</v>
      </c>
      <c r="B88" s="57" t="s">
        <v>124</v>
      </c>
      <c r="C88" s="12" t="s">
        <v>127</v>
      </c>
      <c r="D88" t="s">
        <v>128</v>
      </c>
      <c r="E88" s="52" t="s">
        <v>36</v>
      </c>
      <c r="F88" s="49">
        <v>45751785880</v>
      </c>
      <c r="G88" s="52" t="s">
        <v>35</v>
      </c>
      <c r="H88" s="4" t="s">
        <v>131</v>
      </c>
      <c r="I88" s="57">
        <v>322241</v>
      </c>
      <c r="J88" s="3">
        <v>49.75</v>
      </c>
      <c r="K88" s="15" t="s">
        <v>116</v>
      </c>
    </row>
    <row r="89" spans="1:11" x14ac:dyDescent="0.25">
      <c r="A89" s="68" t="s">
        <v>172</v>
      </c>
      <c r="B89" s="57" t="s">
        <v>174</v>
      </c>
      <c r="C89">
        <v>70427199569</v>
      </c>
      <c r="D89" s="57" t="s">
        <v>175</v>
      </c>
      <c r="E89" s="52" t="s">
        <v>36</v>
      </c>
      <c r="F89" s="49">
        <v>45751785880</v>
      </c>
      <c r="G89" s="52" t="s">
        <v>35</v>
      </c>
      <c r="H89" s="4" t="s">
        <v>131</v>
      </c>
      <c r="I89" s="57">
        <v>322241</v>
      </c>
      <c r="J89" s="3">
        <v>188.13</v>
      </c>
      <c r="K89" s="15" t="s">
        <v>116</v>
      </c>
    </row>
    <row r="90" spans="1:11" ht="30" x14ac:dyDescent="0.25">
      <c r="A90" s="68" t="s">
        <v>173</v>
      </c>
      <c r="B90" s="57" t="s">
        <v>176</v>
      </c>
      <c r="C90">
        <v>64546066176</v>
      </c>
      <c r="D90" s="57" t="s">
        <v>177</v>
      </c>
      <c r="E90" s="52" t="s">
        <v>36</v>
      </c>
      <c r="F90" s="49">
        <v>45751785880</v>
      </c>
      <c r="G90" s="52" t="s">
        <v>35</v>
      </c>
      <c r="H90" s="4" t="s">
        <v>147</v>
      </c>
      <c r="I90" s="57">
        <v>322191</v>
      </c>
      <c r="J90" s="3">
        <v>326.86</v>
      </c>
      <c r="K90" s="15" t="s">
        <v>116</v>
      </c>
    </row>
    <row r="91" spans="1:11" x14ac:dyDescent="0.25">
      <c r="A91" s="64" t="s">
        <v>60</v>
      </c>
      <c r="B91" s="64"/>
      <c r="C91" s="64"/>
      <c r="D91" s="64"/>
      <c r="E91" s="64"/>
      <c r="F91" s="64"/>
      <c r="G91" s="64"/>
      <c r="H91" s="64"/>
      <c r="I91" s="64"/>
      <c r="J91" s="5">
        <f>SUM(J17:J90)</f>
        <v>57968.830000000009</v>
      </c>
      <c r="K91" s="15"/>
    </row>
    <row r="92" spans="1:11" x14ac:dyDescent="0.25">
      <c r="A92" s="40"/>
      <c r="B92" s="57"/>
      <c r="D92" s="57"/>
      <c r="E92" s="52"/>
      <c r="F92" s="49"/>
      <c r="G92" s="49"/>
      <c r="H92" s="4"/>
      <c r="I92" s="57"/>
      <c r="J92" s="3"/>
      <c r="K92" s="15"/>
    </row>
    <row r="93" spans="1:11" x14ac:dyDescent="0.25">
      <c r="A93" s="40"/>
      <c r="B93" s="57"/>
      <c r="D93" s="57"/>
      <c r="E93" s="52"/>
      <c r="F93" s="49"/>
      <c r="G93" s="49"/>
      <c r="H93" s="4"/>
      <c r="I93" s="57"/>
      <c r="J93" s="3"/>
      <c r="K93" s="15"/>
    </row>
    <row r="94" spans="1:11" x14ac:dyDescent="0.25">
      <c r="A94" s="40"/>
      <c r="B94" s="57"/>
      <c r="D94" s="57"/>
      <c r="E94" s="52"/>
      <c r="F94" s="49"/>
      <c r="G94" s="49"/>
      <c r="H94" s="4"/>
      <c r="I94" s="57"/>
      <c r="J94" s="3"/>
      <c r="K94" s="15"/>
    </row>
    <row r="95" spans="1:11" x14ac:dyDescent="0.25">
      <c r="A95" s="40"/>
      <c r="B95" s="41"/>
      <c r="D95" s="41"/>
      <c r="E95" s="43"/>
      <c r="F95" s="40"/>
      <c r="G95" s="43"/>
      <c r="H95" s="4"/>
      <c r="I95" s="41"/>
      <c r="J95" s="3"/>
      <c r="K95" s="15"/>
    </row>
    <row r="96" spans="1:11" x14ac:dyDescent="0.25">
      <c r="A96" s="40"/>
      <c r="B96" s="41"/>
      <c r="D96" s="41"/>
      <c r="E96" s="43"/>
      <c r="F96" s="40"/>
      <c r="G96" s="43"/>
      <c r="H96" s="4"/>
      <c r="I96" s="41"/>
      <c r="J96" s="3"/>
      <c r="K96" s="15"/>
    </row>
    <row r="97" spans="1:11" ht="15.75" x14ac:dyDescent="0.25">
      <c r="A97" s="2" t="s">
        <v>97</v>
      </c>
      <c r="B97" s="39"/>
      <c r="C97" s="35"/>
      <c r="D97" s="6"/>
      <c r="H97" s="39"/>
      <c r="I97" s="12"/>
      <c r="J97" s="3"/>
      <c r="K97" s="15"/>
    </row>
    <row r="98" spans="1:11" ht="45" x14ac:dyDescent="0.25">
      <c r="A98" s="17" t="s">
        <v>2</v>
      </c>
      <c r="B98" s="17" t="s">
        <v>3</v>
      </c>
      <c r="C98" s="17" t="s">
        <v>4</v>
      </c>
      <c r="D98" s="17" t="s">
        <v>5</v>
      </c>
      <c r="E98" s="17" t="s">
        <v>6</v>
      </c>
      <c r="F98" s="17" t="s">
        <v>7</v>
      </c>
      <c r="G98" s="17" t="s">
        <v>8</v>
      </c>
      <c r="H98" s="17" t="s">
        <v>9</v>
      </c>
      <c r="I98" s="17" t="s">
        <v>10</v>
      </c>
      <c r="J98" s="17" t="s">
        <v>11</v>
      </c>
      <c r="K98" s="18" t="s">
        <v>12</v>
      </c>
    </row>
    <row r="99" spans="1:11" x14ac:dyDescent="0.25">
      <c r="A99" t="s">
        <v>13</v>
      </c>
      <c r="B99" s="39" t="s">
        <v>61</v>
      </c>
      <c r="C99" t="s">
        <v>72</v>
      </c>
      <c r="D99" s="34" t="s">
        <v>57</v>
      </c>
      <c r="E99" s="34" t="s">
        <v>36</v>
      </c>
      <c r="F99">
        <v>45751785880</v>
      </c>
      <c r="G99" s="34" t="s">
        <v>35</v>
      </c>
      <c r="H99" s="39" t="s">
        <v>58</v>
      </c>
      <c r="I99" s="34">
        <v>343111</v>
      </c>
      <c r="J99">
        <v>7.06</v>
      </c>
      <c r="K99" s="15" t="s">
        <v>112</v>
      </c>
    </row>
    <row r="100" spans="1:11" x14ac:dyDescent="0.25">
      <c r="A100" s="61" t="s">
        <v>60</v>
      </c>
      <c r="B100" s="63"/>
      <c r="C100" s="63"/>
      <c r="D100" s="63"/>
      <c r="E100" s="63"/>
      <c r="F100" s="63"/>
      <c r="G100" s="63"/>
      <c r="H100" s="63"/>
      <c r="I100" s="63"/>
      <c r="J100" s="5">
        <f>SUM(J99)</f>
        <v>7.06</v>
      </c>
      <c r="K100" s="15"/>
    </row>
    <row r="101" spans="1:11" ht="15.75" x14ac:dyDescent="0.25">
      <c r="A101" s="40"/>
      <c r="B101" s="30"/>
      <c r="C101" s="33"/>
      <c r="D101" s="6"/>
      <c r="H101" s="30"/>
      <c r="I101" s="12"/>
      <c r="J101" s="3"/>
      <c r="K101" s="15"/>
    </row>
    <row r="102" spans="1:11" ht="15.75" x14ac:dyDescent="0.25">
      <c r="A102" s="40"/>
      <c r="B102" s="30"/>
      <c r="C102" s="33"/>
      <c r="D102" s="6"/>
      <c r="H102" s="30"/>
      <c r="I102" s="12"/>
      <c r="J102" s="31"/>
      <c r="K102" s="15"/>
    </row>
    <row r="103" spans="1:11" ht="15.75" x14ac:dyDescent="0.25">
      <c r="A103" s="40"/>
      <c r="B103" s="30"/>
      <c r="C103" s="33"/>
      <c r="D103" s="6"/>
      <c r="H103" s="30"/>
      <c r="I103" s="12"/>
      <c r="J103" s="3"/>
      <c r="K103" s="15"/>
    </row>
    <row r="104" spans="1:11" ht="15.75" x14ac:dyDescent="0.25">
      <c r="B104" s="30"/>
      <c r="C104" s="33"/>
      <c r="D104" s="6"/>
      <c r="H104" s="30"/>
      <c r="I104" s="12"/>
      <c r="J104" s="32"/>
      <c r="K104" s="15"/>
    </row>
    <row r="105" spans="1:11" x14ac:dyDescent="0.25">
      <c r="A105" s="2" t="s">
        <v>98</v>
      </c>
      <c r="B105" s="36"/>
      <c r="C105" s="35"/>
      <c r="D105" s="37"/>
      <c r="E105" s="37"/>
      <c r="G105" s="37"/>
      <c r="H105" s="37"/>
      <c r="I105" s="35"/>
      <c r="J105" s="38"/>
      <c r="K105" s="15"/>
    </row>
    <row r="106" spans="1:11" ht="30" x14ac:dyDescent="0.25">
      <c r="A106" s="17" t="s">
        <v>2</v>
      </c>
      <c r="B106" s="17" t="s">
        <v>3</v>
      </c>
      <c r="C106" s="17" t="s">
        <v>4</v>
      </c>
      <c r="D106" s="17" t="s">
        <v>5</v>
      </c>
      <c r="E106" s="17" t="s">
        <v>6</v>
      </c>
      <c r="F106" s="17" t="s">
        <v>7</v>
      </c>
      <c r="G106" s="17" t="s">
        <v>8</v>
      </c>
      <c r="H106" s="17" t="s">
        <v>9</v>
      </c>
      <c r="I106" s="17"/>
      <c r="J106" s="17" t="s">
        <v>11</v>
      </c>
      <c r="K106" s="18" t="s">
        <v>12</v>
      </c>
    </row>
    <row r="107" spans="1:11" x14ac:dyDescent="0.25">
      <c r="A107" t="s">
        <v>13</v>
      </c>
      <c r="B107" s="39" t="s">
        <v>33</v>
      </c>
      <c r="D107" s="34"/>
      <c r="E107" s="34" t="s">
        <v>62</v>
      </c>
      <c r="F107">
        <v>49508397045</v>
      </c>
      <c r="G107" s="34" t="s">
        <v>32</v>
      </c>
      <c r="H107" s="39" t="s">
        <v>63</v>
      </c>
      <c r="I107">
        <v>311111</v>
      </c>
      <c r="J107" s="3">
        <v>162687.37</v>
      </c>
      <c r="K107" s="15" t="s">
        <v>112</v>
      </c>
    </row>
    <row r="108" spans="1:11" x14ac:dyDescent="0.25">
      <c r="A108" t="s">
        <v>14</v>
      </c>
      <c r="B108" s="50" t="s">
        <v>33</v>
      </c>
      <c r="D108" s="34"/>
      <c r="E108" s="34" t="s">
        <v>62</v>
      </c>
      <c r="F108">
        <v>49508397045</v>
      </c>
      <c r="G108" s="34" t="s">
        <v>32</v>
      </c>
      <c r="H108" s="50" t="s">
        <v>94</v>
      </c>
      <c r="I108">
        <v>311311</v>
      </c>
      <c r="J108" s="3">
        <v>4908.54</v>
      </c>
      <c r="K108" s="15" t="s">
        <v>112</v>
      </c>
    </row>
    <row r="109" spans="1:11" x14ac:dyDescent="0.25">
      <c r="A109" t="s">
        <v>15</v>
      </c>
      <c r="B109" s="50" t="s">
        <v>33</v>
      </c>
      <c r="D109" s="34"/>
      <c r="E109" s="34" t="s">
        <v>62</v>
      </c>
      <c r="F109">
        <v>49508397045</v>
      </c>
      <c r="G109" s="34" t="s">
        <v>32</v>
      </c>
      <c r="H109" s="50" t="s">
        <v>95</v>
      </c>
      <c r="I109">
        <v>311411</v>
      </c>
      <c r="J109" s="3">
        <v>2061.77</v>
      </c>
      <c r="K109" s="15" t="s">
        <v>112</v>
      </c>
    </row>
    <row r="110" spans="1:11" ht="30" x14ac:dyDescent="0.25">
      <c r="A110" t="s">
        <v>16</v>
      </c>
      <c r="B110" s="39" t="s">
        <v>59</v>
      </c>
      <c r="C110">
        <v>2958272670</v>
      </c>
      <c r="D110" s="34" t="s">
        <v>68</v>
      </c>
      <c r="E110" s="34" t="s">
        <v>62</v>
      </c>
      <c r="F110">
        <v>49508397045</v>
      </c>
      <c r="G110" s="34" t="s">
        <v>32</v>
      </c>
      <c r="H110" s="39" t="s">
        <v>69</v>
      </c>
      <c r="I110" s="34">
        <v>313211</v>
      </c>
      <c r="J110" s="3">
        <v>27676.3</v>
      </c>
      <c r="K110" s="15" t="s">
        <v>112</v>
      </c>
    </row>
    <row r="111" spans="1:11" ht="30" x14ac:dyDescent="0.25">
      <c r="A111" t="s">
        <v>17</v>
      </c>
      <c r="B111" s="39" t="s">
        <v>33</v>
      </c>
      <c r="D111" s="34"/>
      <c r="E111" s="34" t="s">
        <v>62</v>
      </c>
      <c r="F111">
        <v>49508397045</v>
      </c>
      <c r="G111" s="34" t="s">
        <v>32</v>
      </c>
      <c r="H111" s="24" t="s">
        <v>64</v>
      </c>
      <c r="I111">
        <v>321211</v>
      </c>
      <c r="J111" s="3">
        <v>7674.59</v>
      </c>
      <c r="K111" s="15" t="s">
        <v>112</v>
      </c>
    </row>
    <row r="112" spans="1:11" x14ac:dyDescent="0.25">
      <c r="A112" s="61" t="s">
        <v>60</v>
      </c>
      <c r="B112" s="61"/>
      <c r="C112" s="61"/>
      <c r="D112" s="61"/>
      <c r="E112" s="61"/>
      <c r="F112" s="61"/>
      <c r="G112" s="61"/>
      <c r="H112" s="61"/>
      <c r="I112" s="61"/>
      <c r="J112" s="29">
        <f>SUM(J107:J111)</f>
        <v>205008.56999999998</v>
      </c>
      <c r="K112" s="15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8"/>
    </row>
    <row r="114" spans="1:11" x14ac:dyDescent="0.25">
      <c r="B114" s="30"/>
      <c r="D114" s="34"/>
      <c r="E114" s="34"/>
      <c r="G114" s="34"/>
      <c r="H114" s="30"/>
      <c r="I114" s="34"/>
      <c r="K114" s="15"/>
    </row>
    <row r="115" spans="1:11" x14ac:dyDescent="0.25">
      <c r="A115" s="19"/>
      <c r="B115" s="7"/>
      <c r="C115" s="7"/>
      <c r="D115" s="7"/>
      <c r="E115" s="7"/>
      <c r="F115" s="7"/>
      <c r="G115" s="7"/>
      <c r="H115" s="7"/>
      <c r="I115" s="7"/>
      <c r="J115" s="5"/>
      <c r="K115" s="15"/>
    </row>
    <row r="116" spans="1:11" x14ac:dyDescent="0.25">
      <c r="B116" s="8"/>
      <c r="D116" s="21"/>
      <c r="E116" s="21"/>
      <c r="G116" s="21"/>
      <c r="H116" s="8"/>
      <c r="I116" s="12"/>
      <c r="J116" s="13"/>
      <c r="K116" s="15"/>
    </row>
    <row r="117" spans="1:11" x14ac:dyDescent="0.25">
      <c r="A117" s="2" t="s">
        <v>99</v>
      </c>
      <c r="E117" s="34"/>
      <c r="G117" s="34"/>
      <c r="H117" s="37"/>
      <c r="I117" s="35"/>
      <c r="J117" s="32"/>
      <c r="K117" s="15"/>
    </row>
    <row r="118" spans="1:11" ht="30" x14ac:dyDescent="0.25">
      <c r="A118" s="17" t="s">
        <v>2</v>
      </c>
      <c r="B118" s="17" t="s">
        <v>3</v>
      </c>
      <c r="C118" s="17" t="s">
        <v>4</v>
      </c>
      <c r="D118" s="17" t="s">
        <v>5</v>
      </c>
      <c r="E118" s="17" t="s">
        <v>6</v>
      </c>
      <c r="F118" s="17" t="s">
        <v>7</v>
      </c>
      <c r="G118" s="17" t="s">
        <v>8</v>
      </c>
      <c r="H118" s="17" t="s">
        <v>9</v>
      </c>
      <c r="I118" s="17"/>
      <c r="J118" s="17" t="s">
        <v>11</v>
      </c>
      <c r="K118" s="18" t="s">
        <v>12</v>
      </c>
    </row>
    <row r="119" spans="1:11" x14ac:dyDescent="0.25">
      <c r="A119" t="s">
        <v>13</v>
      </c>
      <c r="B119" s="39" t="s">
        <v>65</v>
      </c>
      <c r="C119">
        <v>18683136487</v>
      </c>
      <c r="D119" s="34" t="s">
        <v>66</v>
      </c>
      <c r="E119" s="34" t="s">
        <v>62</v>
      </c>
      <c r="F119">
        <v>49508397045</v>
      </c>
      <c r="G119" s="34" t="s">
        <v>70</v>
      </c>
      <c r="H119" s="39" t="s">
        <v>71</v>
      </c>
      <c r="I119">
        <v>329591</v>
      </c>
      <c r="J119">
        <v>336</v>
      </c>
      <c r="K119" s="15" t="s">
        <v>112</v>
      </c>
    </row>
    <row r="120" spans="1:11" x14ac:dyDescent="0.25">
      <c r="A120" s="61" t="s">
        <v>60</v>
      </c>
      <c r="B120" s="61"/>
      <c r="C120" s="61"/>
      <c r="D120" s="61"/>
      <c r="E120" s="61"/>
      <c r="F120" s="61"/>
      <c r="G120" s="61"/>
      <c r="H120" s="61"/>
      <c r="I120" s="61"/>
      <c r="J120" s="19">
        <f>SUM(J119)</f>
        <v>336</v>
      </c>
      <c r="K120" s="19"/>
    </row>
    <row r="121" spans="1:11" x14ac:dyDescent="0.25">
      <c r="B121" s="30"/>
      <c r="D121" s="34"/>
      <c r="E121" s="34"/>
      <c r="G121" s="34"/>
      <c r="H121" s="30"/>
      <c r="J121" s="3"/>
      <c r="K121" s="15"/>
    </row>
    <row r="122" spans="1:11" x14ac:dyDescent="0.25">
      <c r="B122" s="30"/>
      <c r="D122" s="34"/>
      <c r="E122" s="34"/>
      <c r="G122" s="34"/>
      <c r="H122" s="30"/>
      <c r="J122" s="3"/>
      <c r="K122" s="15"/>
    </row>
    <row r="123" spans="1:11" x14ac:dyDescent="0.25">
      <c r="B123" s="30"/>
      <c r="D123" s="34"/>
      <c r="E123" s="34"/>
      <c r="G123" s="34"/>
      <c r="H123" s="30"/>
      <c r="J123" s="3"/>
      <c r="K123" s="15"/>
    </row>
    <row r="124" spans="1:11" x14ac:dyDescent="0.25">
      <c r="B124" s="41"/>
      <c r="D124" s="34"/>
      <c r="E124" s="34"/>
      <c r="G124" s="34"/>
      <c r="H124" s="41"/>
      <c r="I124" s="34"/>
      <c r="J124" s="3"/>
      <c r="K124" s="15"/>
    </row>
    <row r="125" spans="1:11" x14ac:dyDescent="0.25">
      <c r="A125" s="2" t="s">
        <v>100</v>
      </c>
    </row>
    <row r="126" spans="1:11" ht="30" x14ac:dyDescent="0.25">
      <c r="A126" s="17" t="s">
        <v>2</v>
      </c>
      <c r="B126" s="17" t="s">
        <v>3</v>
      </c>
      <c r="C126" s="17" t="s">
        <v>4</v>
      </c>
      <c r="D126" s="17" t="s">
        <v>5</v>
      </c>
      <c r="E126" s="17" t="s">
        <v>6</v>
      </c>
      <c r="F126" s="17" t="s">
        <v>7</v>
      </c>
      <c r="G126" s="17" t="s">
        <v>8</v>
      </c>
      <c r="H126" s="17" t="s">
        <v>9</v>
      </c>
      <c r="I126" s="17"/>
      <c r="J126" s="17" t="s">
        <v>11</v>
      </c>
      <c r="K126" s="18" t="s">
        <v>12</v>
      </c>
    </row>
    <row r="127" spans="1:11" ht="30" x14ac:dyDescent="0.25">
      <c r="A127" t="s">
        <v>13</v>
      </c>
      <c r="B127" t="s">
        <v>74</v>
      </c>
      <c r="E127" t="s">
        <v>75</v>
      </c>
      <c r="F127">
        <v>49508397045</v>
      </c>
      <c r="G127" t="s">
        <v>32</v>
      </c>
      <c r="H127" s="54" t="s">
        <v>117</v>
      </c>
      <c r="I127" s="7">
        <v>312151</v>
      </c>
      <c r="J127">
        <v>882.88</v>
      </c>
      <c r="K127" s="12" t="s">
        <v>116</v>
      </c>
    </row>
    <row r="128" spans="1:11" x14ac:dyDescent="0.25">
      <c r="A128" s="64" t="s">
        <v>60</v>
      </c>
      <c r="B128" s="65"/>
      <c r="C128" s="65"/>
      <c r="D128" s="65"/>
      <c r="E128" s="65"/>
      <c r="F128" s="65"/>
      <c r="G128" s="65"/>
      <c r="H128" s="65"/>
      <c r="I128" s="65"/>
      <c r="J128" s="17">
        <f>SUM(J127:J127)</f>
        <v>882.88</v>
      </c>
    </row>
    <row r="129" spans="1:11" ht="15" customHeight="1" x14ac:dyDescent="0.25">
      <c r="C129" s="43"/>
      <c r="D129" s="43"/>
      <c r="H129" s="43"/>
      <c r="I129" s="43"/>
      <c r="J129" s="43"/>
    </row>
    <row r="130" spans="1:11" x14ac:dyDescent="0.25">
      <c r="C130" s="7"/>
      <c r="D130" s="7"/>
      <c r="H130" s="7"/>
      <c r="I130" s="7"/>
      <c r="J130" s="45"/>
    </row>
    <row r="131" spans="1:11" x14ac:dyDescent="0.25">
      <c r="B131" s="42"/>
      <c r="D131" s="34"/>
      <c r="E131" s="34"/>
      <c r="G131" s="34"/>
      <c r="H131" s="42"/>
      <c r="I131" s="34"/>
      <c r="J131" s="3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8"/>
    </row>
    <row r="133" spans="1:11" x14ac:dyDescent="0.25">
      <c r="B133" s="30"/>
      <c r="D133" s="34"/>
      <c r="E133" s="34"/>
      <c r="G133" s="34"/>
      <c r="H133" s="30"/>
      <c r="K133" s="15"/>
    </row>
    <row r="134" spans="1:1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8"/>
    </row>
    <row r="136" spans="1:11" x14ac:dyDescent="0.25">
      <c r="B136" s="8"/>
      <c r="D136" s="11"/>
      <c r="E136" s="28"/>
      <c r="G136" s="28"/>
      <c r="H136" s="8"/>
      <c r="K136" s="15"/>
    </row>
    <row r="137" spans="1:1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2"/>
      <c r="K137" s="15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8"/>
    </row>
    <row r="139" spans="1:11" x14ac:dyDescent="0.25">
      <c r="B139" s="8"/>
      <c r="D139" s="11"/>
      <c r="E139" s="20"/>
      <c r="G139" s="20"/>
      <c r="H139" s="8"/>
      <c r="J139" s="3"/>
      <c r="K139" s="15"/>
    </row>
    <row r="140" spans="1:11" x14ac:dyDescent="0.25">
      <c r="B140" s="23"/>
      <c r="D140" s="11"/>
      <c r="E140" s="20"/>
      <c r="G140" s="20"/>
      <c r="H140" s="23"/>
      <c r="J140" s="3"/>
      <c r="K140" s="15"/>
    </row>
    <row r="141" spans="1:11" x14ac:dyDescent="0.25">
      <c r="B141" s="23"/>
      <c r="D141" s="11"/>
      <c r="E141" s="20"/>
      <c r="G141" s="20"/>
      <c r="H141" s="23"/>
      <c r="J141" s="3"/>
      <c r="K141" s="15"/>
    </row>
    <row r="142" spans="1:11" x14ac:dyDescent="0.25">
      <c r="B142" s="8"/>
      <c r="D142" s="20"/>
      <c r="E142" s="20"/>
      <c r="G142" s="20"/>
      <c r="H142" s="8"/>
      <c r="I142" s="11"/>
      <c r="J142" s="3"/>
      <c r="K142" s="15"/>
    </row>
    <row r="143" spans="1:11" x14ac:dyDescent="0.25">
      <c r="B143" s="8"/>
      <c r="D143" s="11"/>
      <c r="E143" s="20"/>
      <c r="G143" s="20"/>
      <c r="H143" s="24"/>
      <c r="J143" s="3"/>
      <c r="K143" s="15"/>
    </row>
    <row r="144" spans="1:1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26"/>
      <c r="K144" s="22"/>
    </row>
    <row r="145" spans="1:11" x14ac:dyDescent="0.25">
      <c r="B145" s="8"/>
      <c r="D145" s="11"/>
      <c r="E145" s="11"/>
      <c r="G145" s="11"/>
      <c r="H145" s="8"/>
      <c r="K145" s="15"/>
    </row>
    <row r="146" spans="1:11" x14ac:dyDescent="0.25">
      <c r="B146" s="8"/>
      <c r="D146" s="11"/>
      <c r="E146" s="11"/>
      <c r="G146" s="11"/>
      <c r="H146" s="8"/>
      <c r="K146" s="15"/>
    </row>
    <row r="147" spans="1:11" x14ac:dyDescent="0.25">
      <c r="B147" s="8"/>
      <c r="D147" s="11"/>
      <c r="E147" s="11"/>
      <c r="G147" s="11"/>
      <c r="H147" s="8"/>
      <c r="K147" s="15"/>
    </row>
    <row r="148" spans="1:11" x14ac:dyDescent="0.25">
      <c r="B148" s="8"/>
      <c r="D148" s="11"/>
      <c r="E148" s="11"/>
      <c r="G148" s="11"/>
      <c r="H148" s="8"/>
      <c r="K148" s="15"/>
    </row>
    <row r="149" spans="1:11" x14ac:dyDescent="0.25">
      <c r="B149" s="8"/>
      <c r="D149" s="11"/>
      <c r="E149" s="11"/>
      <c r="G149" s="11"/>
      <c r="H149" s="8"/>
      <c r="J149" s="3"/>
      <c r="K149" s="15"/>
    </row>
    <row r="150" spans="1:11" x14ac:dyDescent="0.25">
      <c r="A150" s="2"/>
      <c r="E150" s="11"/>
      <c r="G150" s="11"/>
      <c r="H150" s="8"/>
      <c r="K150" s="15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8"/>
    </row>
    <row r="152" spans="1:11" x14ac:dyDescent="0.25">
      <c r="B152" s="8"/>
      <c r="D152" s="20"/>
      <c r="E152" s="20"/>
      <c r="G152" s="20"/>
      <c r="H152" s="8"/>
      <c r="K152" s="15"/>
    </row>
    <row r="153" spans="1:11" x14ac:dyDescent="0.25">
      <c r="A153" s="19"/>
      <c r="B153" s="7"/>
      <c r="C153" s="7"/>
      <c r="D153" s="7"/>
      <c r="E153" s="7"/>
      <c r="F153" s="7"/>
      <c r="G153" s="7"/>
      <c r="H153" s="7"/>
      <c r="I153" s="7"/>
      <c r="J153" s="2"/>
      <c r="K153" s="15"/>
    </row>
    <row r="154" spans="1:11" x14ac:dyDescent="0.25">
      <c r="B154" s="8"/>
      <c r="D154" s="11"/>
      <c r="E154" s="11"/>
      <c r="G154" s="11"/>
      <c r="H154" s="8"/>
      <c r="K154" s="15"/>
    </row>
    <row r="155" spans="1:11" x14ac:dyDescent="0.25">
      <c r="B155" s="8"/>
      <c r="D155" s="11"/>
      <c r="E155" s="11"/>
      <c r="G155" s="11"/>
      <c r="H155" s="8"/>
      <c r="K155" s="15"/>
    </row>
    <row r="156" spans="1:11" x14ac:dyDescent="0.25">
      <c r="A156" s="19"/>
      <c r="B156" s="7"/>
      <c r="C156" s="7"/>
      <c r="D156" s="7"/>
      <c r="E156" s="7"/>
      <c r="F156" s="7"/>
      <c r="G156" s="7"/>
      <c r="H156" s="7"/>
      <c r="I156" s="7"/>
      <c r="J156" s="5"/>
    </row>
    <row r="158" spans="1:11" x14ac:dyDescent="0.25">
      <c r="A158" s="2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8"/>
    </row>
    <row r="161" spans="1:11" x14ac:dyDescent="0.25">
      <c r="H161" s="16"/>
    </row>
    <row r="162" spans="1:11" x14ac:dyDescent="0.25">
      <c r="A162" s="8"/>
      <c r="B162" s="8"/>
      <c r="C162" s="8"/>
      <c r="D162" s="8"/>
      <c r="H162" s="8"/>
      <c r="I162" s="8"/>
      <c r="J162" s="8"/>
    </row>
    <row r="163" spans="1:1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25"/>
    </row>
    <row r="164" spans="1:11" x14ac:dyDescent="0.25">
      <c r="A164" s="19"/>
      <c r="B164" s="7"/>
      <c r="C164" s="7"/>
      <c r="D164" s="7"/>
      <c r="E164" s="7"/>
      <c r="F164" s="7"/>
      <c r="G164" s="7"/>
      <c r="H164" s="7"/>
      <c r="I164" s="7"/>
      <c r="J164" s="2"/>
    </row>
    <row r="170" spans="1:1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14"/>
    </row>
    <row r="171" spans="1:11" x14ac:dyDescent="0.25">
      <c r="J171" s="3"/>
    </row>
    <row r="172" spans="1:11" x14ac:dyDescent="0.25">
      <c r="B172" s="8"/>
      <c r="H172" s="8"/>
      <c r="J172" s="3"/>
    </row>
    <row r="173" spans="1:11" x14ac:dyDescent="0.25">
      <c r="J173" s="3"/>
    </row>
    <row r="174" spans="1:11" x14ac:dyDescent="0.25">
      <c r="B174" s="9"/>
      <c r="H174" s="9"/>
      <c r="J174" s="3"/>
    </row>
    <row r="175" spans="1:11" x14ac:dyDescent="0.25">
      <c r="A175" s="61"/>
      <c r="B175" s="61"/>
      <c r="C175" s="61"/>
      <c r="D175" s="61"/>
      <c r="E175" s="61"/>
      <c r="F175" s="61"/>
      <c r="G175" s="61"/>
      <c r="H175" s="61"/>
      <c r="I175" s="61"/>
      <c r="J175" s="5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14"/>
    </row>
    <row r="181" spans="1:11" x14ac:dyDescent="0.25">
      <c r="J181" s="3"/>
    </row>
    <row r="182" spans="1:11" x14ac:dyDescent="0.25">
      <c r="A182" s="61"/>
      <c r="B182" s="61"/>
      <c r="C182" s="61"/>
      <c r="D182" s="61"/>
      <c r="E182" s="61"/>
      <c r="F182" s="61"/>
      <c r="G182" s="61"/>
      <c r="H182" s="61"/>
      <c r="I182" s="61"/>
      <c r="J182" s="5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14"/>
    </row>
    <row r="190" spans="1:11" x14ac:dyDescent="0.25">
      <c r="H190" s="9"/>
    </row>
    <row r="191" spans="1:11" x14ac:dyDescent="0.25">
      <c r="B191" s="9"/>
      <c r="C191" s="12"/>
      <c r="H191" s="9"/>
    </row>
    <row r="192" spans="1:11" x14ac:dyDescent="0.25">
      <c r="A192" s="61"/>
      <c r="B192" s="61"/>
      <c r="C192" s="61"/>
      <c r="D192" s="61"/>
      <c r="E192" s="61"/>
      <c r="F192" s="61"/>
      <c r="G192" s="61"/>
      <c r="H192" s="61"/>
      <c r="I192" s="61"/>
      <c r="J192" s="2"/>
    </row>
  </sheetData>
  <mergeCells count="10">
    <mergeCell ref="A6:Q7"/>
    <mergeCell ref="A175:I175"/>
    <mergeCell ref="A182:I182"/>
    <mergeCell ref="A192:I192"/>
    <mergeCell ref="A12:B12"/>
    <mergeCell ref="A100:I100"/>
    <mergeCell ref="A112:I112"/>
    <mergeCell ref="A120:I120"/>
    <mergeCell ref="A128:I128"/>
    <mergeCell ref="A91:I91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2024-12-20T09:07:46Z</dcterms:modified>
</cp:coreProperties>
</file>