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1" l="1"/>
  <c r="J112" i="1" l="1"/>
  <c r="J103" i="1" l="1"/>
  <c r="J95" i="1" l="1"/>
  <c r="J83" i="1"/>
</calcChain>
</file>

<file path=xl/sharedStrings.xml><?xml version="1.0" encoding="utf-8"?>
<sst xmlns="http://schemas.openxmlformats.org/spreadsheetml/2006/main" count="524" uniqueCount="167">
  <si>
    <t>Na temelju Članka 144. stavka 12. Zakona o proračunu Narodne novine, broj 144/21</t>
  </si>
  <si>
    <t>Naputak o okvirnom sadržaju, minimalnom skupu podataka, te načinu javne objave informacija o trošenju sredstava na mrežnim stranicama lokalne i područne (regionalne) samouprave te proračunskih korisnika državnog proračuna i jedinica lokalne i područne (regionalne) samouprave NN59/2023 (2.6.2023)</t>
  </si>
  <si>
    <t xml:space="preserve">Redni broj </t>
  </si>
  <si>
    <t>Naziv primatelja</t>
  </si>
  <si>
    <t xml:space="preserve">OIB Primatelja </t>
  </si>
  <si>
    <t>Sjedište primatelja</t>
  </si>
  <si>
    <t xml:space="preserve">Naziv isplatitelja </t>
  </si>
  <si>
    <t xml:space="preserve">OIB Isplatitelja </t>
  </si>
  <si>
    <t xml:space="preserve">Sjedište isplatitelja </t>
  </si>
  <si>
    <t xml:space="preserve">Opis rashoda/izdatka </t>
  </si>
  <si>
    <t xml:space="preserve">Vrsta rashoda/izdatka </t>
  </si>
  <si>
    <t>Iznos isplate u eurima</t>
  </si>
  <si>
    <t xml:space="preserve">Datum isplate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</si>
  <si>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</si>
  <si>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</si>
  <si>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</si>
  <si>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</si>
  <si>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</si>
  <si>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</si>
  <si>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</si>
  <si>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</si>
  <si>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</si>
  <si>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</si>
  <si>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</si>
  <si>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</si>
  <si>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</si>
  <si>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</si>
  <si>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</si>
  <si>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</si>
  <si>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</si>
  <si>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</si>
  <si>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</si>
  <si>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Donje Svetice 38,Zagreb</t>
  </si>
  <si>
    <t>DJELATNICI</t>
  </si>
  <si>
    <t>OSNOVNA ŠKOLA ROVIŠĆE</t>
  </si>
  <si>
    <t>Vladimira Nazora 1, Rovišće</t>
  </si>
  <si>
    <t>Osnovna škola Rovišće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</si>
  <si>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</si>
  <si>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</si>
  <si>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</si>
  <si>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</si>
  <si>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</si>
  <si>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</si>
  <si>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</si>
  <si>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</si>
  <si>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</si>
  <si>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</si>
  <si>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</si>
  <si>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</si>
  <si>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</si>
  <si>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</si>
  <si>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</si>
  <si>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</si>
  <si>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</si>
  <si>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</si>
  <si>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</si>
  <si>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</si>
  <si>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Zagreb</t>
  </si>
  <si>
    <t>Bankarske usluge</t>
  </si>
  <si>
    <t>HRVATSKI ZAVOD ZA ZDRAVSTVENO OSIGURANJE</t>
  </si>
  <si>
    <t>UKUPNO:</t>
  </si>
  <si>
    <t>PRIVREDNA BANKA ZAGREB</t>
  </si>
  <si>
    <t>Ministarstvo znanosti i obrazovanja</t>
  </si>
  <si>
    <t>Plaća-bruto</t>
  </si>
  <si>
    <t>Naknada za prijevoz na posao i s posla</t>
  </si>
  <si>
    <t>MINISTARSTVO FINANCIJA</t>
  </si>
  <si>
    <t>Katančićeva 5, Zagreb</t>
  </si>
  <si>
    <t>20.</t>
  </si>
  <si>
    <t>Margaretska 3,Zagreb</t>
  </si>
  <si>
    <t>Doprinos za zdravstveno osiguranje</t>
  </si>
  <si>
    <t>Donje Svetice 38, Zagreb</t>
  </si>
  <si>
    <t>Naknada za nezap. Invalida</t>
  </si>
  <si>
    <t>`02535697732</t>
  </si>
  <si>
    <t>Naknade za dnevnice</t>
  </si>
  <si>
    <t>Naknade za toškove putovanja</t>
  </si>
  <si>
    <t>DJELATNIK</t>
  </si>
  <si>
    <t>`07179054100</t>
  </si>
  <si>
    <t>Čavićeva 1A, Zagreb</t>
  </si>
  <si>
    <t>Namirnice</t>
  </si>
  <si>
    <t>DUKAT MLIJEĆNA INDUSTRIJA</t>
  </si>
  <si>
    <t>Marijana Čavića 9, Zagreb</t>
  </si>
  <si>
    <t xml:space="preserve">Ministartsvo znanosti i obrazovanja </t>
  </si>
  <si>
    <t>Isplate po vlastitom žiroračunu  HR60 2340 0091 1106 9648 5 od 01.10.2024.-31.10.2024.</t>
  </si>
  <si>
    <t>Isplate po vlastitom podračunu HR73 2340 0091 5109 0670 8  od 01.10.2024.-31.10.2024.</t>
  </si>
  <si>
    <t>Isplata plaća za 9/2024. od 01.10.2024.-31.10.2024.</t>
  </si>
  <si>
    <t>Isplata naknade za nezap.invalida za 9./2024. od 01.10.2024.-31.10.2024.</t>
  </si>
  <si>
    <t>Isplata materijalnog prava za 9./2024. od 01.10.2024.-31.10.2024.</t>
  </si>
  <si>
    <t>10.10.2024.</t>
  </si>
  <si>
    <t>Slovenska ulica 24, Zagreb</t>
  </si>
  <si>
    <t>WIENER OSIGURANJE VIENNA INSURANCE GROUP</t>
  </si>
  <si>
    <t>Osiguranje školskih zgrada</t>
  </si>
  <si>
    <t>14.10.2024.</t>
  </si>
  <si>
    <t>POMOĆNICI U NASTAVI</t>
  </si>
  <si>
    <t>15.10.2024.</t>
  </si>
  <si>
    <t>Asistenti u nastavi-plaća za 09. mj. 2024. godine</t>
  </si>
  <si>
    <t>Osnovno zdravstveno osiguranje - Pomoćnici u nastavi, faza VII. - 9/2024</t>
  </si>
  <si>
    <t>`02958272670</t>
  </si>
  <si>
    <t xml:space="preserve">Margaretska 3, Zagreb </t>
  </si>
  <si>
    <t>Naknada za prijevoz</t>
  </si>
  <si>
    <t>22.10.2024.</t>
  </si>
  <si>
    <t>SPORT DISTRICT D.O.O.</t>
  </si>
  <si>
    <t>Andrije Kačića Miošića 13, Bjelovar</t>
  </si>
  <si>
    <t>KTC. D.O.O.</t>
  </si>
  <si>
    <t>Nikole Tesle 18, Križevci</t>
  </si>
  <si>
    <t>28.10.2024.</t>
  </si>
  <si>
    <t>Mat. i sredstva za čišćenje i održavanje</t>
  </si>
  <si>
    <t>LEDO PLUS D.D.</t>
  </si>
  <si>
    <t>TIM JURIĆ D.O.O.</t>
  </si>
  <si>
    <t>Hrsovo 26, Sv. Ivan Žabno</t>
  </si>
  <si>
    <t>KEMOBOJA</t>
  </si>
  <si>
    <t>Šenoina 17, Bjelovar</t>
  </si>
  <si>
    <t>GRADSKA PEKARA D.O.O.</t>
  </si>
  <si>
    <t>Slavonska cesta 3, Bjelovar</t>
  </si>
  <si>
    <t>Ostale usluge za komunikaciju i prijevoz</t>
  </si>
  <si>
    <t>OŠKERA D.O.O.</t>
  </si>
  <si>
    <t>S.Radića 3, Rovišće</t>
  </si>
  <si>
    <t>KATARINA ZRINSKI D.O.O.</t>
  </si>
  <si>
    <t>Moslavačka 9, Varaždin</t>
  </si>
  <si>
    <t>Knjige</t>
  </si>
  <si>
    <t>CENTAR ZA TRG. OBRT VL.KREŠO ĐOLAN</t>
  </si>
  <si>
    <t>Trg hrvatskih branitelja 2, Rovišće</t>
  </si>
  <si>
    <t>322241/ 322141</t>
  </si>
  <si>
    <t>Namirnice i ostali materijal za čišćenje i održavanje</t>
  </si>
  <si>
    <t>JURIŠIĆ D.O.O.</t>
  </si>
  <si>
    <t>Ivana Gorana Kovačića 24/A, Bjelovar</t>
  </si>
  <si>
    <t>HIMBO TOP J.D.O.O.</t>
  </si>
  <si>
    <t>Žukovec 18,Zagreb</t>
  </si>
  <si>
    <t>Ostali materijal za potrebe redovnog poslovanja</t>
  </si>
  <si>
    <t>GRAFOCENTAR D.O.O.</t>
  </si>
  <si>
    <t>I.Z.Dijankovečkog 13, Križevci</t>
  </si>
  <si>
    <t>Ostali nespomenuti rashodi</t>
  </si>
  <si>
    <t>TENAGRA D.O.O.</t>
  </si>
  <si>
    <t>Andrije Hebranga 36A, Bjelovar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</si>
  <si>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</si>
  <si>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</si>
  <si>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</si>
  <si>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</si>
  <si>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</si>
  <si>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</si>
  <si>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</si>
  <si>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</si>
  <si>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</si>
  <si>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</si>
  <si>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</si>
  <si>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</si>
  <si>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</si>
  <si>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</si>
  <si>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</si>
  <si>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</si>
  <si>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AUTOPRIJEVOZNIČKI OBRT MILAK</t>
  </si>
  <si>
    <t>Tuk 83, Rovišće</t>
  </si>
  <si>
    <t>Ostali nespomenuti rashodi- Terenska nastava</t>
  </si>
  <si>
    <t>TONČICA J.D.O.O.</t>
  </si>
  <si>
    <t>Braće Diviš 24, Bjelovar</t>
  </si>
  <si>
    <t>PRESEČKI GRUPA D.O.O.</t>
  </si>
  <si>
    <t>Frana Galovića 15, Krapin</t>
  </si>
  <si>
    <t>MUZEJI HRVATSKOG ZAGORJA</t>
  </si>
  <si>
    <t>Samci 64, Gornja Stubica</t>
  </si>
  <si>
    <t>30.10.2024.</t>
  </si>
  <si>
    <t>57.</t>
  </si>
  <si>
    <t>ERASMUS</t>
  </si>
  <si>
    <t>31.10.2024.</t>
  </si>
  <si>
    <t>Plaća-prekovremeni rad</t>
  </si>
  <si>
    <t>Plaća-posebni uvjeti rada</t>
  </si>
  <si>
    <t>9.10.2024.</t>
  </si>
  <si>
    <t>Jubilarne nagrade</t>
  </si>
  <si>
    <t>29.10.2024.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</si>
</sst>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11" fillId="0" borderId="0" xfId="0" applyFont="1"/>
    <xf numFmtId="2" fontId="0" fillId="0" borderId="0" xfId="0" applyNumberFormat="1"/>
    <xf numFmtId="0" fontId="0" fillId="0" borderId="0" xfId="0" applyAlignment="1">
      <alignment wrapText="1" shrinkToFit="1"/>
    </xf>
    <xf numFmtId="2" fontId="11" fillId="0" borderId="0" xfId="0" applyNumberFormat="1" applyFont="1"/>
    <xf numFmtId="0" fontId="12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/>
    <xf numFmtId="0" fontId="9" fillId="0" borderId="0" xfId="0" applyFont="1" applyAlignment="1"/>
    <xf numFmtId="0" fontId="9" fillId="0" borderId="0" xfId="0" applyFont="1"/>
    <xf numFmtId="14" fontId="11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11" fillId="0" borderId="0" xfId="0" applyNumberFormat="1" applyFont="1"/>
    <xf numFmtId="4" fontId="11" fillId="0" borderId="0" xfId="0" applyNumberFormat="1" applyFont="1" applyAlignment="1"/>
    <xf numFmtId="0" fontId="0" fillId="0" borderId="0" xfId="0" applyFont="1" applyAlignment="1">
      <alignment horizontal="right"/>
    </xf>
    <xf numFmtId="0" fontId="8" fillId="0" borderId="0" xfId="0" applyFont="1" applyAlignment="1"/>
    <xf numFmtId="2" fontId="11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/>
    <xf numFmtId="49" fontId="7" fillId="0" borderId="0" xfId="0" applyNumberFormat="1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2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176"/>
  <sheetViews>
    <sheetView tabSelected="1" topLeftCell="A83" workbookViewId="0">
      <selection activeCell="M112" sqref="M112"/>
    </sheetView>
  </sheetViews>
  <sheetFormatPr defaultRowHeight="15" x14ac:dyDescent="0.25"/>
  <cols>
    <col min="1" max="1" width="7" customWidth="1"/>
    <col min="2" max="2" width="26.42578125" customWidth="1"/>
    <col min="3" max="3" width="17.28515625" customWidth="1"/>
    <col min="4" max="4" width="26.7109375" customWidth="1"/>
    <col min="5" max="5" width="32.140625" customWidth="1"/>
    <col min="6" max="6" width="19.28515625" customWidth="1"/>
    <col min="7" max="7" width="26" customWidth="1"/>
    <col min="8" max="8" width="25.42578125" customWidth="1"/>
    <col min="10" max="10" width="13" customWidth="1"/>
    <col min="11" max="11" width="18.42578125" style="12" customWidth="1"/>
  </cols>
  <sheetData>
    <row r="4" spans="1:17" x14ac:dyDescent="0.25">
      <c r="A4" t="s">
        <v>0</v>
      </c>
    </row>
    <row r="6" spans="1:17" x14ac:dyDescent="0.25">
      <c r="A6" s="51" t="s">
        <v>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10" spans="1:17" x14ac:dyDescent="0.25">
      <c r="A10" s="2" t="s">
        <v>34</v>
      </c>
      <c r="B10" s="2"/>
    </row>
    <row r="11" spans="1:17" x14ac:dyDescent="0.25">
      <c r="A11" s="2" t="s">
        <v>35</v>
      </c>
      <c r="B11" s="2"/>
    </row>
    <row r="12" spans="1:17" x14ac:dyDescent="0.25">
      <c r="A12" s="53">
        <v>45751785880</v>
      </c>
      <c r="B12" s="53"/>
    </row>
    <row r="15" spans="1:17" x14ac:dyDescent="0.25">
      <c r="A15" s="2" t="s">
        <v>82</v>
      </c>
      <c r="B15" s="2"/>
      <c r="C15" s="2"/>
      <c r="D15" s="2"/>
    </row>
    <row r="16" spans="1:17" ht="45" x14ac:dyDescent="0.25">
      <c r="A16" s="17" t="s">
        <v>2</v>
      </c>
      <c r="B16" s="17" t="s">
        <v>3</v>
      </c>
      <c r="C16" s="17" t="s">
        <v>4</v>
      </c>
      <c r="D16" s="17" t="s">
        <v>5</v>
      </c>
      <c r="E16" s="17" t="s">
        <v>6</v>
      </c>
      <c r="F16" s="17" t="s">
        <v>7</v>
      </c>
      <c r="G16" s="17" t="s">
        <v>8</v>
      </c>
      <c r="H16" s="17" t="s">
        <v>9</v>
      </c>
      <c r="I16" s="17" t="s">
        <v>10</v>
      </c>
      <c r="J16" s="17" t="s">
        <v>11</v>
      </c>
      <c r="K16" s="18" t="s">
        <v>12</v>
      </c>
      <c r="L16" s="1"/>
    </row>
    <row r="17" spans="1:12" x14ac:dyDescent="0.25">
      <c r="A17" s="40" t="s">
        <v>13</v>
      </c>
      <c r="B17" s="48" t="s">
        <v>61</v>
      </c>
      <c r="C17" s="12" t="s">
        <v>72</v>
      </c>
      <c r="D17" s="48" t="s">
        <v>57</v>
      </c>
      <c r="E17" s="57" t="s">
        <v>36</v>
      </c>
      <c r="F17" s="49">
        <v>45751785880</v>
      </c>
      <c r="G17" s="57" t="s">
        <v>35</v>
      </c>
      <c r="H17" s="57" t="s">
        <v>58</v>
      </c>
      <c r="I17" s="46">
        <v>343111</v>
      </c>
      <c r="J17" s="40">
        <v>44.87</v>
      </c>
      <c r="K17" s="58" t="s">
        <v>87</v>
      </c>
      <c r="L17" s="39"/>
    </row>
    <row r="18" spans="1:12" ht="30" x14ac:dyDescent="0.25">
      <c r="A18" s="40" t="s">
        <v>14</v>
      </c>
      <c r="B18" s="50" t="s">
        <v>89</v>
      </c>
      <c r="C18">
        <v>52848403362</v>
      </c>
      <c r="D18" s="39" t="s">
        <v>88</v>
      </c>
      <c r="E18" s="57" t="s">
        <v>36</v>
      </c>
      <c r="F18" s="49">
        <v>45751785880</v>
      </c>
      <c r="G18" s="57" t="s">
        <v>35</v>
      </c>
      <c r="H18" s="4" t="s">
        <v>90</v>
      </c>
      <c r="I18">
        <v>329221</v>
      </c>
      <c r="J18" s="3">
        <v>1592.61</v>
      </c>
      <c r="K18" s="58" t="s">
        <v>91</v>
      </c>
    </row>
    <row r="19" spans="1:12" ht="30" x14ac:dyDescent="0.25">
      <c r="A19" s="40" t="s">
        <v>15</v>
      </c>
      <c r="B19" s="47" t="s">
        <v>92</v>
      </c>
      <c r="C19" s="27"/>
      <c r="E19" s="57" t="s">
        <v>36</v>
      </c>
      <c r="F19" s="49">
        <v>45751785880</v>
      </c>
      <c r="G19" s="57" t="s">
        <v>35</v>
      </c>
      <c r="H19" s="4" t="s">
        <v>94</v>
      </c>
      <c r="I19">
        <v>311111</v>
      </c>
      <c r="J19" s="3">
        <v>4717.5</v>
      </c>
      <c r="K19" s="58" t="s">
        <v>93</v>
      </c>
    </row>
    <row r="20" spans="1:12" ht="45" x14ac:dyDescent="0.25">
      <c r="A20" s="40" t="s">
        <v>16</v>
      </c>
      <c r="B20" s="50" t="s">
        <v>59</v>
      </c>
      <c r="C20" s="27" t="s">
        <v>96</v>
      </c>
      <c r="D20" t="s">
        <v>97</v>
      </c>
      <c r="E20" s="57" t="s">
        <v>36</v>
      </c>
      <c r="F20" s="49">
        <v>45751785880</v>
      </c>
      <c r="G20" s="57" t="s">
        <v>35</v>
      </c>
      <c r="H20" s="4" t="s">
        <v>95</v>
      </c>
      <c r="I20" s="44">
        <v>313211</v>
      </c>
      <c r="J20" s="3">
        <v>778.39</v>
      </c>
      <c r="K20" s="58" t="s">
        <v>93</v>
      </c>
    </row>
    <row r="21" spans="1:12" x14ac:dyDescent="0.25">
      <c r="A21" s="40" t="s">
        <v>17</v>
      </c>
      <c r="B21" s="48" t="s">
        <v>92</v>
      </c>
      <c r="C21" s="12"/>
      <c r="E21" s="57" t="s">
        <v>36</v>
      </c>
      <c r="F21" s="49">
        <v>45751785880</v>
      </c>
      <c r="G21" s="57" t="s">
        <v>35</v>
      </c>
      <c r="H21" s="4" t="s">
        <v>98</v>
      </c>
      <c r="I21">
        <v>321211</v>
      </c>
      <c r="J21" s="3">
        <v>352</v>
      </c>
      <c r="K21" s="58" t="s">
        <v>93</v>
      </c>
    </row>
    <row r="22" spans="1:12" x14ac:dyDescent="0.25">
      <c r="A22" s="40" t="s">
        <v>18</v>
      </c>
      <c r="B22" s="39" t="s">
        <v>33</v>
      </c>
      <c r="C22" s="12"/>
      <c r="E22" s="57" t="s">
        <v>36</v>
      </c>
      <c r="F22" s="49">
        <v>45751785880</v>
      </c>
      <c r="G22" s="57" t="s">
        <v>35</v>
      </c>
      <c r="H22" s="4" t="s">
        <v>73</v>
      </c>
      <c r="I22">
        <v>321111</v>
      </c>
      <c r="J22" s="3">
        <v>270</v>
      </c>
      <c r="K22" s="15" t="s">
        <v>99</v>
      </c>
    </row>
    <row r="23" spans="1:12" ht="30" x14ac:dyDescent="0.25">
      <c r="A23" s="40" t="s">
        <v>19</v>
      </c>
      <c r="B23" s="41" t="s">
        <v>33</v>
      </c>
      <c r="C23" s="27"/>
      <c r="E23" s="57" t="s">
        <v>36</v>
      </c>
      <c r="F23" s="49">
        <v>45751785880</v>
      </c>
      <c r="G23" s="57" t="s">
        <v>35</v>
      </c>
      <c r="H23" s="4" t="s">
        <v>74</v>
      </c>
      <c r="I23">
        <v>321151</v>
      </c>
      <c r="J23" s="3">
        <v>14.94</v>
      </c>
      <c r="K23" s="15" t="s">
        <v>99</v>
      </c>
    </row>
    <row r="24" spans="1:12" ht="30" x14ac:dyDescent="0.25">
      <c r="A24" s="40" t="s">
        <v>20</v>
      </c>
      <c r="B24" s="50" t="s">
        <v>100</v>
      </c>
      <c r="C24">
        <v>56974158484</v>
      </c>
      <c r="D24" s="50" t="s">
        <v>101</v>
      </c>
      <c r="E24" s="57" t="s">
        <v>36</v>
      </c>
      <c r="F24" s="49">
        <v>45751785880</v>
      </c>
      <c r="G24" s="57" t="s">
        <v>35</v>
      </c>
      <c r="H24" s="4" t="s">
        <v>130</v>
      </c>
      <c r="I24">
        <v>329991</v>
      </c>
      <c r="J24" s="3">
        <v>280</v>
      </c>
      <c r="K24" s="15" t="s">
        <v>99</v>
      </c>
    </row>
    <row r="25" spans="1:12" x14ac:dyDescent="0.25">
      <c r="A25" s="40" t="s">
        <v>21</v>
      </c>
      <c r="B25" s="57" t="s">
        <v>102</v>
      </c>
      <c r="C25" s="12">
        <v>95970838122</v>
      </c>
      <c r="D25" s="50" t="s">
        <v>103</v>
      </c>
      <c r="E25" s="57" t="s">
        <v>36</v>
      </c>
      <c r="F25" s="49">
        <v>45751785880</v>
      </c>
      <c r="G25" s="57" t="s">
        <v>35</v>
      </c>
      <c r="H25" s="4" t="s">
        <v>78</v>
      </c>
      <c r="I25">
        <v>322241</v>
      </c>
      <c r="J25" s="3">
        <v>112.74</v>
      </c>
      <c r="K25" s="15" t="s">
        <v>104</v>
      </c>
    </row>
    <row r="26" spans="1:12" x14ac:dyDescent="0.25">
      <c r="A26" s="40" t="s">
        <v>22</v>
      </c>
      <c r="B26" s="50" t="s">
        <v>106</v>
      </c>
      <c r="C26" s="12" t="s">
        <v>76</v>
      </c>
      <c r="D26" t="s">
        <v>77</v>
      </c>
      <c r="E26" s="57" t="s">
        <v>36</v>
      </c>
      <c r="F26" s="49">
        <v>45751785880</v>
      </c>
      <c r="G26" s="57" t="s">
        <v>35</v>
      </c>
      <c r="H26" s="4" t="s">
        <v>78</v>
      </c>
      <c r="I26">
        <v>322241</v>
      </c>
      <c r="J26" s="3">
        <v>234.98</v>
      </c>
      <c r="K26" s="15" t="s">
        <v>104</v>
      </c>
    </row>
    <row r="27" spans="1:12" x14ac:dyDescent="0.25">
      <c r="A27" s="40" t="s">
        <v>23</v>
      </c>
      <c r="B27" s="57" t="s">
        <v>102</v>
      </c>
      <c r="C27" s="12">
        <v>95970838122</v>
      </c>
      <c r="D27" s="50" t="s">
        <v>103</v>
      </c>
      <c r="E27" s="57" t="s">
        <v>36</v>
      </c>
      <c r="F27" s="49">
        <v>45751785880</v>
      </c>
      <c r="G27" s="57" t="s">
        <v>35</v>
      </c>
      <c r="H27" s="4" t="s">
        <v>78</v>
      </c>
      <c r="I27">
        <v>322241</v>
      </c>
      <c r="J27" s="3">
        <v>479.08</v>
      </c>
      <c r="K27" s="15" t="s">
        <v>104</v>
      </c>
    </row>
    <row r="28" spans="1:12" x14ac:dyDescent="0.25">
      <c r="A28" s="40" t="s">
        <v>24</v>
      </c>
      <c r="B28" s="50" t="s">
        <v>106</v>
      </c>
      <c r="C28" s="12" t="s">
        <v>76</v>
      </c>
      <c r="D28" t="s">
        <v>77</v>
      </c>
      <c r="E28" s="57" t="s">
        <v>36</v>
      </c>
      <c r="F28" s="49">
        <v>45751785880</v>
      </c>
      <c r="G28" s="57" t="s">
        <v>35</v>
      </c>
      <c r="H28" s="4" t="s">
        <v>78</v>
      </c>
      <c r="I28">
        <v>322241</v>
      </c>
      <c r="J28" s="3">
        <v>329.1</v>
      </c>
      <c r="K28" s="15" t="s">
        <v>104</v>
      </c>
    </row>
    <row r="29" spans="1:12" x14ac:dyDescent="0.25">
      <c r="A29" s="40" t="s">
        <v>25</v>
      </c>
      <c r="B29" s="50" t="s">
        <v>107</v>
      </c>
      <c r="C29" s="12">
        <v>50587039107</v>
      </c>
      <c r="D29" s="50" t="s">
        <v>108</v>
      </c>
      <c r="E29" s="57" t="s">
        <v>36</v>
      </c>
      <c r="F29" s="49">
        <v>45751785880</v>
      </c>
      <c r="G29" s="57" t="s">
        <v>35</v>
      </c>
      <c r="H29" s="4" t="s">
        <v>78</v>
      </c>
      <c r="I29">
        <v>322241</v>
      </c>
      <c r="J29" s="3">
        <v>594</v>
      </c>
      <c r="K29" s="15" t="s">
        <v>104</v>
      </c>
    </row>
    <row r="30" spans="1:12" ht="30" x14ac:dyDescent="0.25">
      <c r="A30" s="40" t="s">
        <v>26</v>
      </c>
      <c r="B30" s="50" t="s">
        <v>109</v>
      </c>
      <c r="C30">
        <v>55561144160</v>
      </c>
      <c r="D30" t="s">
        <v>110</v>
      </c>
      <c r="E30" s="57" t="s">
        <v>36</v>
      </c>
      <c r="F30" s="49">
        <v>45751785880</v>
      </c>
      <c r="G30" s="57" t="s">
        <v>35</v>
      </c>
      <c r="H30" s="4" t="s">
        <v>105</v>
      </c>
      <c r="I30">
        <v>322141</v>
      </c>
      <c r="J30" s="3">
        <v>6.13</v>
      </c>
      <c r="K30" s="15" t="s">
        <v>104</v>
      </c>
    </row>
    <row r="31" spans="1:12" x14ac:dyDescent="0.25">
      <c r="A31" s="40" t="s">
        <v>27</v>
      </c>
      <c r="B31" s="50" t="s">
        <v>111</v>
      </c>
      <c r="C31" s="12">
        <v>68415127080</v>
      </c>
      <c r="D31" t="s">
        <v>112</v>
      </c>
      <c r="E31" s="57" t="s">
        <v>36</v>
      </c>
      <c r="F31" s="49">
        <v>45751785880</v>
      </c>
      <c r="G31" s="57" t="s">
        <v>35</v>
      </c>
      <c r="H31" s="4" t="s">
        <v>78</v>
      </c>
      <c r="I31">
        <v>322241</v>
      </c>
      <c r="J31" s="3">
        <v>86.25</v>
      </c>
      <c r="K31" s="15" t="s">
        <v>104</v>
      </c>
    </row>
    <row r="32" spans="1:12" x14ac:dyDescent="0.25">
      <c r="A32" s="40" t="s">
        <v>28</v>
      </c>
      <c r="B32" s="50" t="s">
        <v>111</v>
      </c>
      <c r="C32" s="12">
        <v>68415127080</v>
      </c>
      <c r="D32" t="s">
        <v>112</v>
      </c>
      <c r="E32" s="57" t="s">
        <v>36</v>
      </c>
      <c r="F32" s="49">
        <v>45751785880</v>
      </c>
      <c r="G32" s="57" t="s">
        <v>35</v>
      </c>
      <c r="H32" s="4" t="s">
        <v>78</v>
      </c>
      <c r="I32">
        <v>322241</v>
      </c>
      <c r="J32" s="3">
        <v>31.13</v>
      </c>
      <c r="K32" s="15" t="s">
        <v>104</v>
      </c>
    </row>
    <row r="33" spans="1:11" x14ac:dyDescent="0.25">
      <c r="A33" s="40" t="s">
        <v>29</v>
      </c>
      <c r="B33" s="50" t="s">
        <v>111</v>
      </c>
      <c r="C33" s="12">
        <v>68415127080</v>
      </c>
      <c r="D33" t="s">
        <v>112</v>
      </c>
      <c r="E33" s="57" t="s">
        <v>36</v>
      </c>
      <c r="F33" s="49">
        <v>45751785880</v>
      </c>
      <c r="G33" s="57" t="s">
        <v>35</v>
      </c>
      <c r="H33" s="4" t="s">
        <v>78</v>
      </c>
      <c r="I33">
        <v>322241</v>
      </c>
      <c r="J33" s="3">
        <v>58.97</v>
      </c>
      <c r="K33" s="15" t="s">
        <v>104</v>
      </c>
    </row>
    <row r="34" spans="1:11" x14ac:dyDescent="0.25">
      <c r="A34" s="40" t="s">
        <v>30</v>
      </c>
      <c r="B34" s="50" t="s">
        <v>114</v>
      </c>
      <c r="C34">
        <v>20928403996</v>
      </c>
      <c r="D34" s="50" t="s">
        <v>115</v>
      </c>
      <c r="E34" s="57" t="s">
        <v>36</v>
      </c>
      <c r="F34" s="49">
        <v>45751785880</v>
      </c>
      <c r="G34" s="57" t="s">
        <v>35</v>
      </c>
      <c r="H34" s="4" t="s">
        <v>78</v>
      </c>
      <c r="I34">
        <v>322241</v>
      </c>
      <c r="J34" s="3">
        <v>52.4</v>
      </c>
      <c r="K34" s="15" t="s">
        <v>104</v>
      </c>
    </row>
    <row r="35" spans="1:11" x14ac:dyDescent="0.25">
      <c r="A35" s="40" t="s">
        <v>31</v>
      </c>
      <c r="B35" s="50" t="s">
        <v>114</v>
      </c>
      <c r="C35">
        <v>20928403996</v>
      </c>
      <c r="D35" s="50" t="s">
        <v>115</v>
      </c>
      <c r="E35" s="57" t="s">
        <v>36</v>
      </c>
      <c r="F35" s="49">
        <v>45751785880</v>
      </c>
      <c r="G35" s="57" t="s">
        <v>35</v>
      </c>
      <c r="H35" s="4" t="s">
        <v>78</v>
      </c>
      <c r="I35">
        <v>322241</v>
      </c>
      <c r="J35" s="3">
        <v>651.29999999999995</v>
      </c>
      <c r="K35" s="15" t="s">
        <v>104</v>
      </c>
    </row>
    <row r="36" spans="1:11" x14ac:dyDescent="0.25">
      <c r="A36" s="40" t="s">
        <v>67</v>
      </c>
      <c r="B36" s="50" t="s">
        <v>114</v>
      </c>
      <c r="C36">
        <v>20928403996</v>
      </c>
      <c r="D36" s="50" t="s">
        <v>115</v>
      </c>
      <c r="E36" s="57" t="s">
        <v>36</v>
      </c>
      <c r="F36" s="49">
        <v>45751785880</v>
      </c>
      <c r="G36" s="57" t="s">
        <v>35</v>
      </c>
      <c r="H36" s="4" t="s">
        <v>78</v>
      </c>
      <c r="I36">
        <v>322241</v>
      </c>
      <c r="J36" s="3">
        <v>80.61</v>
      </c>
      <c r="K36" s="15" t="s">
        <v>104</v>
      </c>
    </row>
    <row r="37" spans="1:11" x14ac:dyDescent="0.25">
      <c r="A37" s="40" t="s">
        <v>37</v>
      </c>
      <c r="B37" s="50" t="s">
        <v>114</v>
      </c>
      <c r="C37">
        <v>20928403996</v>
      </c>
      <c r="D37" s="50" t="s">
        <v>115</v>
      </c>
      <c r="E37" s="57" t="s">
        <v>36</v>
      </c>
      <c r="F37" s="49">
        <v>45751785880</v>
      </c>
      <c r="G37" s="57" t="s">
        <v>35</v>
      </c>
      <c r="H37" s="4" t="s">
        <v>78</v>
      </c>
      <c r="I37">
        <v>322241</v>
      </c>
      <c r="J37" s="3">
        <v>25.2</v>
      </c>
      <c r="K37" s="15" t="s">
        <v>104</v>
      </c>
    </row>
    <row r="38" spans="1:11" ht="30" x14ac:dyDescent="0.25">
      <c r="A38" s="40" t="s">
        <v>38</v>
      </c>
      <c r="B38" s="50" t="s">
        <v>116</v>
      </c>
      <c r="C38">
        <v>13653700851</v>
      </c>
      <c r="D38" s="48" t="s">
        <v>117</v>
      </c>
      <c r="E38" s="57" t="s">
        <v>36</v>
      </c>
      <c r="F38" s="49">
        <v>45751785880</v>
      </c>
      <c r="G38" s="57" t="s">
        <v>35</v>
      </c>
      <c r="H38" s="4" t="s">
        <v>113</v>
      </c>
      <c r="I38">
        <v>323191</v>
      </c>
      <c r="J38" s="3">
        <v>10.5</v>
      </c>
      <c r="K38" s="15" t="s">
        <v>104</v>
      </c>
    </row>
    <row r="39" spans="1:11" x14ac:dyDescent="0.25">
      <c r="A39" s="40" t="s">
        <v>39</v>
      </c>
      <c r="B39" s="50" t="s">
        <v>116</v>
      </c>
      <c r="C39">
        <v>13653700851</v>
      </c>
      <c r="D39" s="50" t="s">
        <v>117</v>
      </c>
      <c r="E39" s="57" t="s">
        <v>36</v>
      </c>
      <c r="F39" s="49">
        <v>45751785880</v>
      </c>
      <c r="G39" s="57" t="s">
        <v>35</v>
      </c>
      <c r="H39" s="4" t="s">
        <v>118</v>
      </c>
      <c r="I39">
        <v>424111</v>
      </c>
      <c r="J39" s="3">
        <v>662.51</v>
      </c>
      <c r="K39" s="15" t="s">
        <v>104</v>
      </c>
    </row>
    <row r="40" spans="1:11" ht="30" x14ac:dyDescent="0.25">
      <c r="A40" s="40" t="s">
        <v>40</v>
      </c>
      <c r="B40" s="50" t="s">
        <v>119</v>
      </c>
      <c r="C40">
        <v>37046094146</v>
      </c>
      <c r="D40" s="50" t="s">
        <v>120</v>
      </c>
      <c r="E40" s="57" t="s">
        <v>36</v>
      </c>
      <c r="F40" s="49">
        <v>45751785880</v>
      </c>
      <c r="G40" s="57" t="s">
        <v>35</v>
      </c>
      <c r="H40" s="4" t="s">
        <v>122</v>
      </c>
      <c r="I40" s="59" t="s">
        <v>121</v>
      </c>
      <c r="J40" s="3">
        <v>53.18</v>
      </c>
      <c r="K40" s="15" t="s">
        <v>104</v>
      </c>
    </row>
    <row r="41" spans="1:11" ht="30" x14ac:dyDescent="0.25">
      <c r="A41" s="40" t="s">
        <v>41</v>
      </c>
      <c r="B41" s="50" t="s">
        <v>79</v>
      </c>
      <c r="C41">
        <v>25457712630</v>
      </c>
      <c r="D41" t="s">
        <v>80</v>
      </c>
      <c r="E41" s="57" t="s">
        <v>36</v>
      </c>
      <c r="F41" s="49">
        <v>45751785880</v>
      </c>
      <c r="G41" s="57" t="s">
        <v>35</v>
      </c>
      <c r="H41" s="4" t="s">
        <v>78</v>
      </c>
      <c r="I41">
        <v>322241</v>
      </c>
      <c r="J41" s="3">
        <v>44.86</v>
      </c>
      <c r="K41" s="15" t="s">
        <v>104</v>
      </c>
    </row>
    <row r="42" spans="1:11" x14ac:dyDescent="0.25">
      <c r="A42" s="40" t="s">
        <v>42</v>
      </c>
      <c r="B42" s="50" t="s">
        <v>106</v>
      </c>
      <c r="C42" s="12" t="s">
        <v>76</v>
      </c>
      <c r="D42" t="s">
        <v>77</v>
      </c>
      <c r="E42" s="57" t="s">
        <v>36</v>
      </c>
      <c r="F42" s="49">
        <v>45751785880</v>
      </c>
      <c r="G42" s="57" t="s">
        <v>35</v>
      </c>
      <c r="H42" s="4" t="s">
        <v>78</v>
      </c>
      <c r="I42">
        <v>322241</v>
      </c>
      <c r="J42" s="10">
        <v>295</v>
      </c>
      <c r="K42" s="15" t="s">
        <v>104</v>
      </c>
    </row>
    <row r="43" spans="1:11" ht="30" x14ac:dyDescent="0.25">
      <c r="A43" s="40" t="s">
        <v>43</v>
      </c>
      <c r="B43" s="50" t="s">
        <v>123</v>
      </c>
      <c r="C43">
        <v>33820991932</v>
      </c>
      <c r="D43" s="50" t="s">
        <v>124</v>
      </c>
      <c r="E43" s="57" t="s">
        <v>36</v>
      </c>
      <c r="F43" s="49">
        <v>45751785880</v>
      </c>
      <c r="G43" s="57" t="s">
        <v>35</v>
      </c>
      <c r="H43" s="4" t="s">
        <v>78</v>
      </c>
      <c r="I43">
        <v>322241</v>
      </c>
      <c r="J43" s="3">
        <v>165.13</v>
      </c>
      <c r="K43" s="15" t="s">
        <v>104</v>
      </c>
    </row>
    <row r="44" spans="1:11" ht="30" x14ac:dyDescent="0.25">
      <c r="A44" s="40" t="s">
        <v>44</v>
      </c>
      <c r="B44" s="50" t="s">
        <v>123</v>
      </c>
      <c r="C44">
        <v>33820991932</v>
      </c>
      <c r="D44" s="50" t="s">
        <v>124</v>
      </c>
      <c r="E44" s="57" t="s">
        <v>36</v>
      </c>
      <c r="F44" s="49">
        <v>45751785880</v>
      </c>
      <c r="G44" s="57" t="s">
        <v>35</v>
      </c>
      <c r="H44" s="4" t="s">
        <v>78</v>
      </c>
      <c r="I44">
        <v>322241</v>
      </c>
      <c r="J44" s="3">
        <v>2413.58</v>
      </c>
      <c r="K44" s="15" t="s">
        <v>104</v>
      </c>
    </row>
    <row r="45" spans="1:11" x14ac:dyDescent="0.25">
      <c r="A45" s="40" t="s">
        <v>45</v>
      </c>
      <c r="B45" s="50" t="s">
        <v>125</v>
      </c>
      <c r="C45" s="12">
        <v>64014670233</v>
      </c>
      <c r="D45" s="50" t="s">
        <v>126</v>
      </c>
      <c r="E45" s="57" t="s">
        <v>36</v>
      </c>
      <c r="F45" s="49">
        <v>45751785880</v>
      </c>
      <c r="G45" s="57" t="s">
        <v>35</v>
      </c>
      <c r="H45" s="4" t="s">
        <v>78</v>
      </c>
      <c r="I45">
        <v>322241</v>
      </c>
      <c r="J45" s="3">
        <v>203.6</v>
      </c>
      <c r="K45" s="15" t="s">
        <v>104</v>
      </c>
    </row>
    <row r="46" spans="1:11" x14ac:dyDescent="0.25">
      <c r="A46" s="40" t="s">
        <v>46</v>
      </c>
      <c r="B46" s="50" t="s">
        <v>125</v>
      </c>
      <c r="C46" s="12">
        <v>64014670233</v>
      </c>
      <c r="D46" s="50" t="s">
        <v>126</v>
      </c>
      <c r="E46" s="57" t="s">
        <v>36</v>
      </c>
      <c r="F46" s="49">
        <v>45751785880</v>
      </c>
      <c r="G46" s="57" t="s">
        <v>35</v>
      </c>
      <c r="H46" s="4" t="s">
        <v>78</v>
      </c>
      <c r="I46">
        <v>322241</v>
      </c>
      <c r="J46" s="3">
        <v>215.14</v>
      </c>
      <c r="K46" s="15" t="s">
        <v>104</v>
      </c>
    </row>
    <row r="47" spans="1:11" x14ac:dyDescent="0.25">
      <c r="A47" s="40" t="s">
        <v>47</v>
      </c>
      <c r="B47" s="50" t="s">
        <v>125</v>
      </c>
      <c r="C47" s="12">
        <v>64014670233</v>
      </c>
      <c r="D47" s="50" t="s">
        <v>126</v>
      </c>
      <c r="E47" s="57" t="s">
        <v>36</v>
      </c>
      <c r="F47" s="49">
        <v>45751785880</v>
      </c>
      <c r="G47" s="57" t="s">
        <v>35</v>
      </c>
      <c r="H47" s="4" t="s">
        <v>78</v>
      </c>
      <c r="I47">
        <v>322241</v>
      </c>
      <c r="J47" s="3">
        <v>262.06</v>
      </c>
      <c r="K47" s="15" t="s">
        <v>104</v>
      </c>
    </row>
    <row r="48" spans="1:11" x14ac:dyDescent="0.25">
      <c r="A48" s="40" t="s">
        <v>48</v>
      </c>
      <c r="B48" s="50" t="s">
        <v>125</v>
      </c>
      <c r="C48" s="12">
        <v>64014670233</v>
      </c>
      <c r="D48" s="50" t="s">
        <v>126</v>
      </c>
      <c r="E48" s="57" t="s">
        <v>36</v>
      </c>
      <c r="F48" s="49">
        <v>45751785880</v>
      </c>
      <c r="G48" s="57" t="s">
        <v>35</v>
      </c>
      <c r="H48" s="4" t="s">
        <v>78</v>
      </c>
      <c r="I48">
        <v>322241</v>
      </c>
      <c r="J48" s="3">
        <v>298.85000000000002</v>
      </c>
      <c r="K48" s="15" t="s">
        <v>104</v>
      </c>
    </row>
    <row r="49" spans="1:11" x14ac:dyDescent="0.25">
      <c r="A49" s="40" t="s">
        <v>49</v>
      </c>
      <c r="B49" s="50" t="s">
        <v>125</v>
      </c>
      <c r="C49" s="12">
        <v>64014670233</v>
      </c>
      <c r="D49" s="50" t="s">
        <v>126</v>
      </c>
      <c r="E49" s="57" t="s">
        <v>36</v>
      </c>
      <c r="F49" s="49">
        <v>45751785880</v>
      </c>
      <c r="G49" s="57" t="s">
        <v>35</v>
      </c>
      <c r="H49" s="4" t="s">
        <v>78</v>
      </c>
      <c r="I49">
        <v>322241</v>
      </c>
      <c r="J49" s="3">
        <v>113.64</v>
      </c>
      <c r="K49" s="15" t="s">
        <v>104</v>
      </c>
    </row>
    <row r="50" spans="1:11" ht="30" x14ac:dyDescent="0.25">
      <c r="A50" s="40" t="s">
        <v>50</v>
      </c>
      <c r="B50" s="50" t="s">
        <v>128</v>
      </c>
      <c r="C50">
        <v>44438339914</v>
      </c>
      <c r="D50" s="48" t="s">
        <v>129</v>
      </c>
      <c r="E50" s="57" t="s">
        <v>36</v>
      </c>
      <c r="F50" s="49">
        <v>45751785880</v>
      </c>
      <c r="G50" s="57" t="s">
        <v>35</v>
      </c>
      <c r="H50" s="4" t="s">
        <v>127</v>
      </c>
      <c r="I50" s="39">
        <v>322191</v>
      </c>
      <c r="J50" s="3">
        <v>656.55</v>
      </c>
      <c r="K50" s="15" t="s">
        <v>104</v>
      </c>
    </row>
    <row r="51" spans="1:11" ht="30" x14ac:dyDescent="0.25">
      <c r="A51" s="40" t="s">
        <v>51</v>
      </c>
      <c r="B51" s="50" t="s">
        <v>79</v>
      </c>
      <c r="C51">
        <v>25457712630</v>
      </c>
      <c r="D51" t="s">
        <v>80</v>
      </c>
      <c r="E51" s="57" t="s">
        <v>36</v>
      </c>
      <c r="F51" s="49">
        <v>45751785880</v>
      </c>
      <c r="G51" s="57" t="s">
        <v>35</v>
      </c>
      <c r="H51" s="4" t="s">
        <v>78</v>
      </c>
      <c r="I51" s="39">
        <v>322241</v>
      </c>
      <c r="J51" s="3">
        <v>47.38</v>
      </c>
      <c r="K51" s="15" t="s">
        <v>104</v>
      </c>
    </row>
    <row r="52" spans="1:11" x14ac:dyDescent="0.25">
      <c r="A52" s="40" t="s">
        <v>52</v>
      </c>
      <c r="B52" s="50" t="s">
        <v>106</v>
      </c>
      <c r="C52" s="12" t="s">
        <v>76</v>
      </c>
      <c r="D52" t="s">
        <v>77</v>
      </c>
      <c r="E52" s="57" t="s">
        <v>36</v>
      </c>
      <c r="F52" s="49">
        <v>45751785880</v>
      </c>
      <c r="G52" s="57" t="s">
        <v>35</v>
      </c>
      <c r="H52" s="4" t="s">
        <v>78</v>
      </c>
      <c r="I52" s="50">
        <v>322241</v>
      </c>
      <c r="J52" s="3">
        <v>126.6</v>
      </c>
      <c r="K52" s="15" t="s">
        <v>104</v>
      </c>
    </row>
    <row r="53" spans="1:11" ht="30" x14ac:dyDescent="0.25">
      <c r="A53" s="40" t="s">
        <v>53</v>
      </c>
      <c r="B53" s="50" t="s">
        <v>79</v>
      </c>
      <c r="C53">
        <v>25457712630</v>
      </c>
      <c r="D53" t="s">
        <v>80</v>
      </c>
      <c r="E53" s="57" t="s">
        <v>36</v>
      </c>
      <c r="F53" s="49">
        <v>45751785880</v>
      </c>
      <c r="G53" s="57" t="s">
        <v>35</v>
      </c>
      <c r="H53" s="4" t="s">
        <v>78</v>
      </c>
      <c r="I53" s="50">
        <v>322241</v>
      </c>
      <c r="J53" s="3">
        <v>229.6</v>
      </c>
      <c r="K53" s="15" t="s">
        <v>104</v>
      </c>
    </row>
    <row r="54" spans="1:11" ht="30" x14ac:dyDescent="0.25">
      <c r="A54" s="40" t="s">
        <v>54</v>
      </c>
      <c r="B54" s="50" t="s">
        <v>131</v>
      </c>
      <c r="C54">
        <v>14384380051</v>
      </c>
      <c r="D54" s="50" t="s">
        <v>132</v>
      </c>
      <c r="E54" s="57" t="s">
        <v>36</v>
      </c>
      <c r="F54" s="49">
        <v>45751785880</v>
      </c>
      <c r="G54" s="57" t="s">
        <v>35</v>
      </c>
      <c r="H54" s="4" t="s">
        <v>78</v>
      </c>
      <c r="I54" s="50">
        <v>322241</v>
      </c>
      <c r="J54" s="3">
        <v>100.64</v>
      </c>
      <c r="K54" s="15" t="s">
        <v>104</v>
      </c>
    </row>
    <row r="55" spans="1:11" ht="30" x14ac:dyDescent="0.25">
      <c r="A55" s="40" t="s">
        <v>55</v>
      </c>
      <c r="B55" s="50" t="s">
        <v>131</v>
      </c>
      <c r="C55">
        <v>14384380051</v>
      </c>
      <c r="D55" s="50" t="s">
        <v>132</v>
      </c>
      <c r="E55" s="57" t="s">
        <v>36</v>
      </c>
      <c r="F55" s="49">
        <v>45751785880</v>
      </c>
      <c r="G55" s="57" t="s">
        <v>35</v>
      </c>
      <c r="H55" s="4" t="s">
        <v>78</v>
      </c>
      <c r="I55" s="50">
        <v>322241</v>
      </c>
      <c r="J55" s="3">
        <v>37.799999999999997</v>
      </c>
      <c r="K55" s="15" t="s">
        <v>104</v>
      </c>
    </row>
    <row r="56" spans="1:11" ht="30" x14ac:dyDescent="0.25">
      <c r="A56" s="40" t="s">
        <v>56</v>
      </c>
      <c r="B56" s="50" t="s">
        <v>131</v>
      </c>
      <c r="C56">
        <v>14384380051</v>
      </c>
      <c r="D56" s="50" t="s">
        <v>132</v>
      </c>
      <c r="E56" s="57" t="s">
        <v>36</v>
      </c>
      <c r="F56" s="49">
        <v>45751785880</v>
      </c>
      <c r="G56" s="57" t="s">
        <v>35</v>
      </c>
      <c r="H56" s="4" t="s">
        <v>78</v>
      </c>
      <c r="I56" s="50">
        <v>322241</v>
      </c>
      <c r="J56" s="3">
        <v>60.9</v>
      </c>
      <c r="K56" s="15" t="s">
        <v>104</v>
      </c>
    </row>
    <row r="57" spans="1:11" x14ac:dyDescent="0.25">
      <c r="A57" s="57" t="s">
        <v>133</v>
      </c>
      <c r="B57" s="50" t="s">
        <v>114</v>
      </c>
      <c r="C57">
        <v>20928403996</v>
      </c>
      <c r="D57" s="50" t="s">
        <v>115</v>
      </c>
      <c r="E57" s="57" t="s">
        <v>36</v>
      </c>
      <c r="F57" s="49">
        <v>45751785880</v>
      </c>
      <c r="G57" s="57" t="s">
        <v>35</v>
      </c>
      <c r="H57" s="4" t="s">
        <v>78</v>
      </c>
      <c r="I57" s="50">
        <v>322241</v>
      </c>
      <c r="J57" s="60">
        <v>530.36</v>
      </c>
      <c r="K57" s="61" t="s">
        <v>104</v>
      </c>
    </row>
    <row r="58" spans="1:11" x14ac:dyDescent="0.25">
      <c r="A58" s="57" t="s">
        <v>134</v>
      </c>
      <c r="B58" s="50" t="s">
        <v>114</v>
      </c>
      <c r="C58">
        <v>20928403996</v>
      </c>
      <c r="D58" s="50" t="s">
        <v>115</v>
      </c>
      <c r="E58" s="57" t="s">
        <v>36</v>
      </c>
      <c r="F58" s="49">
        <v>45751785880</v>
      </c>
      <c r="G58" s="57" t="s">
        <v>35</v>
      </c>
      <c r="H58" s="4" t="s">
        <v>78</v>
      </c>
      <c r="I58" s="50">
        <v>322241</v>
      </c>
      <c r="J58" s="3">
        <v>31.13</v>
      </c>
      <c r="K58" s="61" t="s">
        <v>104</v>
      </c>
    </row>
    <row r="59" spans="1:11" x14ac:dyDescent="0.25">
      <c r="A59" s="57" t="s">
        <v>135</v>
      </c>
      <c r="B59" s="50" t="s">
        <v>114</v>
      </c>
      <c r="C59">
        <v>20928403996</v>
      </c>
      <c r="D59" s="50" t="s">
        <v>115</v>
      </c>
      <c r="E59" s="57" t="s">
        <v>36</v>
      </c>
      <c r="F59" s="49">
        <v>45751785880</v>
      </c>
      <c r="G59" s="57" t="s">
        <v>35</v>
      </c>
      <c r="H59" s="4" t="s">
        <v>78</v>
      </c>
      <c r="I59" s="50">
        <v>322241</v>
      </c>
      <c r="J59" s="3">
        <v>139.53</v>
      </c>
      <c r="K59" s="61" t="s">
        <v>104</v>
      </c>
    </row>
    <row r="60" spans="1:11" x14ac:dyDescent="0.25">
      <c r="A60" s="57" t="s">
        <v>136</v>
      </c>
      <c r="B60" s="50" t="s">
        <v>114</v>
      </c>
      <c r="C60">
        <v>20928403996</v>
      </c>
      <c r="D60" s="50" t="s">
        <v>115</v>
      </c>
      <c r="E60" s="57" t="s">
        <v>36</v>
      </c>
      <c r="F60" s="49">
        <v>45751785880</v>
      </c>
      <c r="G60" s="57" t="s">
        <v>35</v>
      </c>
      <c r="H60" s="4" t="s">
        <v>78</v>
      </c>
      <c r="I60" s="50">
        <v>322241</v>
      </c>
      <c r="J60" s="3">
        <v>135.63</v>
      </c>
      <c r="K60" s="61" t="s">
        <v>104</v>
      </c>
    </row>
    <row r="61" spans="1:11" x14ac:dyDescent="0.25">
      <c r="A61" s="57" t="s">
        <v>137</v>
      </c>
      <c r="B61" s="50" t="s">
        <v>114</v>
      </c>
      <c r="C61">
        <v>20928403996</v>
      </c>
      <c r="D61" s="50" t="s">
        <v>115</v>
      </c>
      <c r="E61" s="57" t="s">
        <v>36</v>
      </c>
      <c r="F61" s="49">
        <v>45751785880</v>
      </c>
      <c r="G61" s="57" t="s">
        <v>35</v>
      </c>
      <c r="H61" s="4" t="s">
        <v>78</v>
      </c>
      <c r="I61" s="50">
        <v>322241</v>
      </c>
      <c r="J61" s="3">
        <v>104.25</v>
      </c>
      <c r="K61" s="61" t="s">
        <v>104</v>
      </c>
    </row>
    <row r="62" spans="1:11" ht="30" x14ac:dyDescent="0.25">
      <c r="A62" s="57" t="s">
        <v>138</v>
      </c>
      <c r="B62" s="50" t="s">
        <v>79</v>
      </c>
      <c r="C62">
        <v>25457712630</v>
      </c>
      <c r="D62" t="s">
        <v>80</v>
      </c>
      <c r="E62" s="57" t="s">
        <v>36</v>
      </c>
      <c r="F62" s="49">
        <v>45751785880</v>
      </c>
      <c r="G62" s="57" t="s">
        <v>35</v>
      </c>
      <c r="H62" s="4" t="s">
        <v>78</v>
      </c>
      <c r="I62" s="50">
        <v>322241</v>
      </c>
      <c r="J62" s="3">
        <v>112</v>
      </c>
      <c r="K62" s="61" t="s">
        <v>104</v>
      </c>
    </row>
    <row r="63" spans="1:11" ht="30" x14ac:dyDescent="0.25">
      <c r="A63" s="57" t="s">
        <v>139</v>
      </c>
      <c r="B63" s="50" t="s">
        <v>149</v>
      </c>
      <c r="C63" s="62">
        <v>65634914440</v>
      </c>
      <c r="D63" s="62" t="s">
        <v>150</v>
      </c>
      <c r="E63" s="57" t="s">
        <v>36</v>
      </c>
      <c r="F63" s="49">
        <v>45751785880</v>
      </c>
      <c r="G63" s="57" t="s">
        <v>35</v>
      </c>
      <c r="H63" s="4" t="s">
        <v>151</v>
      </c>
      <c r="I63" s="50">
        <v>329991</v>
      </c>
      <c r="J63" s="3">
        <v>730</v>
      </c>
      <c r="K63" s="61" t="s">
        <v>104</v>
      </c>
    </row>
    <row r="64" spans="1:11" x14ac:dyDescent="0.25">
      <c r="A64" s="57" t="s">
        <v>140</v>
      </c>
      <c r="B64" s="57" t="s">
        <v>102</v>
      </c>
      <c r="C64" s="12">
        <v>95970838122</v>
      </c>
      <c r="D64" s="50" t="s">
        <v>103</v>
      </c>
      <c r="E64" s="57" t="s">
        <v>36</v>
      </c>
      <c r="F64" s="49">
        <v>45751785880</v>
      </c>
      <c r="G64" s="57" t="s">
        <v>35</v>
      </c>
      <c r="H64" s="4" t="s">
        <v>78</v>
      </c>
      <c r="I64" s="50">
        <v>322241</v>
      </c>
      <c r="J64" s="3">
        <v>505.52</v>
      </c>
      <c r="K64" s="61" t="s">
        <v>104</v>
      </c>
    </row>
    <row r="65" spans="1:11" x14ac:dyDescent="0.25">
      <c r="A65" s="57" t="s">
        <v>141</v>
      </c>
      <c r="B65" s="57" t="s">
        <v>102</v>
      </c>
      <c r="C65" s="12">
        <v>95970838122</v>
      </c>
      <c r="D65" s="50" t="s">
        <v>103</v>
      </c>
      <c r="E65" s="57" t="s">
        <v>36</v>
      </c>
      <c r="F65" s="49">
        <v>45751785880</v>
      </c>
      <c r="G65" s="57" t="s">
        <v>35</v>
      </c>
      <c r="H65" s="4" t="s">
        <v>78</v>
      </c>
      <c r="I65" s="50">
        <v>322241</v>
      </c>
      <c r="J65" s="3">
        <v>299.94</v>
      </c>
      <c r="K65" s="61" t="s">
        <v>104</v>
      </c>
    </row>
    <row r="66" spans="1:11" x14ac:dyDescent="0.25">
      <c r="A66" s="57" t="s">
        <v>142</v>
      </c>
      <c r="B66" s="57" t="s">
        <v>102</v>
      </c>
      <c r="C66" s="12">
        <v>95970838122</v>
      </c>
      <c r="D66" s="50" t="s">
        <v>103</v>
      </c>
      <c r="E66" s="57" t="s">
        <v>36</v>
      </c>
      <c r="F66" s="49">
        <v>45751785880</v>
      </c>
      <c r="G66" s="57" t="s">
        <v>35</v>
      </c>
      <c r="H66" s="4" t="s">
        <v>78</v>
      </c>
      <c r="I66" s="50">
        <v>322241</v>
      </c>
      <c r="J66" s="3">
        <v>123.29</v>
      </c>
      <c r="K66" s="61" t="s">
        <v>104</v>
      </c>
    </row>
    <row r="67" spans="1:11" x14ac:dyDescent="0.25">
      <c r="A67" s="57" t="s">
        <v>143</v>
      </c>
      <c r="B67" s="57" t="s">
        <v>102</v>
      </c>
      <c r="C67" s="12">
        <v>95970838122</v>
      </c>
      <c r="D67" s="50" t="s">
        <v>103</v>
      </c>
      <c r="E67" s="57" t="s">
        <v>36</v>
      </c>
      <c r="F67" s="49">
        <v>45751785880</v>
      </c>
      <c r="G67" s="57" t="s">
        <v>35</v>
      </c>
      <c r="H67" s="4" t="s">
        <v>78</v>
      </c>
      <c r="I67" s="50">
        <v>322241</v>
      </c>
      <c r="J67" s="3">
        <v>28.9</v>
      </c>
      <c r="K67" s="61" t="s">
        <v>104</v>
      </c>
    </row>
    <row r="68" spans="1:11" x14ac:dyDescent="0.25">
      <c r="A68" s="57" t="s">
        <v>144</v>
      </c>
      <c r="B68" s="57" t="s">
        <v>102</v>
      </c>
      <c r="C68" s="12">
        <v>95970838122</v>
      </c>
      <c r="D68" s="50" t="s">
        <v>103</v>
      </c>
      <c r="E68" s="57" t="s">
        <v>36</v>
      </c>
      <c r="F68" s="49">
        <v>45751785880</v>
      </c>
      <c r="G68" s="57" t="s">
        <v>35</v>
      </c>
      <c r="H68" s="4" t="s">
        <v>78</v>
      </c>
      <c r="I68" s="50">
        <v>322241</v>
      </c>
      <c r="J68" s="3">
        <v>144.38999999999999</v>
      </c>
      <c r="K68" s="61" t="s">
        <v>104</v>
      </c>
    </row>
    <row r="69" spans="1:11" x14ac:dyDescent="0.25">
      <c r="A69" s="57" t="s">
        <v>145</v>
      </c>
      <c r="B69" s="57" t="s">
        <v>102</v>
      </c>
      <c r="C69" s="12">
        <v>95970838122</v>
      </c>
      <c r="D69" s="50" t="s">
        <v>103</v>
      </c>
      <c r="E69" s="57" t="s">
        <v>36</v>
      </c>
      <c r="F69" s="49">
        <v>45751785880</v>
      </c>
      <c r="G69" s="57" t="s">
        <v>35</v>
      </c>
      <c r="H69" s="4" t="s">
        <v>78</v>
      </c>
      <c r="I69" s="50">
        <v>322241</v>
      </c>
      <c r="J69" s="3">
        <v>127.44</v>
      </c>
      <c r="K69" s="61" t="s">
        <v>104</v>
      </c>
    </row>
    <row r="70" spans="1:11" ht="30" x14ac:dyDescent="0.25">
      <c r="A70" s="57" t="s">
        <v>146</v>
      </c>
      <c r="B70" s="50" t="s">
        <v>152</v>
      </c>
      <c r="C70" s="12">
        <v>21107065157</v>
      </c>
      <c r="D70" s="50" t="s">
        <v>153</v>
      </c>
      <c r="E70" s="57" t="s">
        <v>36</v>
      </c>
      <c r="F70" s="49">
        <v>45751785880</v>
      </c>
      <c r="G70" s="57" t="s">
        <v>35</v>
      </c>
      <c r="H70" s="4" t="s">
        <v>130</v>
      </c>
      <c r="I70" s="50">
        <v>329991</v>
      </c>
      <c r="J70" s="3">
        <v>50</v>
      </c>
      <c r="K70" s="61" t="s">
        <v>104</v>
      </c>
    </row>
    <row r="71" spans="1:11" ht="30" x14ac:dyDescent="0.25">
      <c r="A71" s="57" t="s">
        <v>147</v>
      </c>
      <c r="B71" s="50" t="s">
        <v>154</v>
      </c>
      <c r="C71" s="12">
        <v>85843181422</v>
      </c>
      <c r="D71" s="50" t="s">
        <v>155</v>
      </c>
      <c r="E71" s="57" t="s">
        <v>36</v>
      </c>
      <c r="F71" s="49">
        <v>45751785880</v>
      </c>
      <c r="G71" s="57" t="s">
        <v>35</v>
      </c>
      <c r="H71" s="4" t="s">
        <v>151</v>
      </c>
      <c r="I71" s="50">
        <v>329991</v>
      </c>
      <c r="J71" s="3">
        <v>251</v>
      </c>
      <c r="K71" s="61" t="s">
        <v>158</v>
      </c>
    </row>
    <row r="72" spans="1:11" ht="30" x14ac:dyDescent="0.25">
      <c r="A72" s="57" t="s">
        <v>148</v>
      </c>
      <c r="B72" s="50" t="s">
        <v>156</v>
      </c>
      <c r="C72" s="12">
        <v>11298572202</v>
      </c>
      <c r="D72" s="50" t="s">
        <v>157</v>
      </c>
      <c r="E72" s="57" t="s">
        <v>36</v>
      </c>
      <c r="F72" s="49">
        <v>45751785880</v>
      </c>
      <c r="G72" s="57" t="s">
        <v>35</v>
      </c>
      <c r="H72" s="4" t="s">
        <v>151</v>
      </c>
      <c r="I72" s="50">
        <v>329991</v>
      </c>
      <c r="J72" s="3">
        <v>396</v>
      </c>
      <c r="K72" s="61">
        <v>45595</v>
      </c>
    </row>
    <row r="73" spans="1:11" x14ac:dyDescent="0.25">
      <c r="A73" s="57" t="s">
        <v>159</v>
      </c>
      <c r="B73" s="50" t="s">
        <v>33</v>
      </c>
      <c r="D73" s="50"/>
      <c r="E73" s="57" t="s">
        <v>36</v>
      </c>
      <c r="F73" s="49">
        <v>45751785880</v>
      </c>
      <c r="G73" s="57" t="s">
        <v>35</v>
      </c>
      <c r="H73" s="4" t="s">
        <v>160</v>
      </c>
      <c r="I73" s="50">
        <v>123190</v>
      </c>
      <c r="J73" s="3">
        <v>5551.72</v>
      </c>
      <c r="K73" s="15" t="s">
        <v>161</v>
      </c>
    </row>
    <row r="74" spans="1:11" x14ac:dyDescent="0.25">
      <c r="A74" s="55" t="s">
        <v>60</v>
      </c>
      <c r="B74" s="55"/>
      <c r="C74" s="55"/>
      <c r="D74" s="55"/>
      <c r="E74" s="55"/>
      <c r="F74" s="55"/>
      <c r="G74" s="55"/>
      <c r="H74" s="55"/>
      <c r="I74" s="55"/>
      <c r="J74" s="5">
        <f>SUM(J17:J73)</f>
        <v>26050.819999999996</v>
      </c>
      <c r="K74" s="15"/>
    </row>
    <row r="75" spans="1:11" x14ac:dyDescent="0.25">
      <c r="A75" s="40"/>
      <c r="B75" s="50"/>
      <c r="D75" s="50"/>
      <c r="E75" s="49"/>
      <c r="F75" s="49"/>
      <c r="G75" s="49"/>
      <c r="H75" s="4"/>
      <c r="I75" s="50"/>
      <c r="J75" s="3"/>
      <c r="K75" s="15"/>
    </row>
    <row r="76" spans="1:11" x14ac:dyDescent="0.25">
      <c r="A76" s="40"/>
      <c r="B76" s="50"/>
      <c r="D76" s="50"/>
      <c r="E76" s="49"/>
      <c r="F76" s="49"/>
      <c r="G76" s="49"/>
      <c r="H76" s="4"/>
      <c r="I76" s="50"/>
      <c r="J76" s="3"/>
      <c r="K76" s="15"/>
    </row>
    <row r="77" spans="1:11" x14ac:dyDescent="0.25">
      <c r="A77" s="40"/>
      <c r="B77" s="50"/>
      <c r="D77" s="50"/>
      <c r="E77" s="49"/>
      <c r="F77" s="49"/>
      <c r="G77" s="49"/>
      <c r="H77" s="4"/>
      <c r="I77" s="50"/>
      <c r="J77" s="3"/>
      <c r="K77" s="15"/>
    </row>
    <row r="78" spans="1:11" x14ac:dyDescent="0.25">
      <c r="A78" s="40"/>
      <c r="B78" s="41"/>
      <c r="D78" s="41"/>
      <c r="E78" s="43"/>
      <c r="F78" s="40"/>
      <c r="G78" s="43"/>
      <c r="H78" s="4"/>
      <c r="I78" s="41"/>
      <c r="J78" s="3"/>
      <c r="K78" s="15"/>
    </row>
    <row r="79" spans="1:11" x14ac:dyDescent="0.25">
      <c r="A79" s="40"/>
      <c r="B79" s="41"/>
      <c r="D79" s="41"/>
      <c r="E79" s="43"/>
      <c r="F79" s="40"/>
      <c r="G79" s="43"/>
      <c r="H79" s="4"/>
      <c r="I79" s="41"/>
      <c r="J79" s="3"/>
      <c r="K79" s="15"/>
    </row>
    <row r="80" spans="1:11" ht="15.75" x14ac:dyDescent="0.25">
      <c r="A80" s="2" t="s">
        <v>83</v>
      </c>
      <c r="B80" s="39"/>
      <c r="C80" s="35"/>
      <c r="D80" s="6"/>
      <c r="H80" s="39"/>
      <c r="I80" s="12"/>
      <c r="J80" s="3"/>
      <c r="K80" s="15"/>
    </row>
    <row r="81" spans="1:11" ht="45" x14ac:dyDescent="0.25">
      <c r="A81" s="17" t="s">
        <v>2</v>
      </c>
      <c r="B81" s="17" t="s">
        <v>3</v>
      </c>
      <c r="C81" s="17" t="s">
        <v>4</v>
      </c>
      <c r="D81" s="17" t="s">
        <v>5</v>
      </c>
      <c r="E81" s="17" t="s">
        <v>6</v>
      </c>
      <c r="F81" s="17" t="s">
        <v>7</v>
      </c>
      <c r="G81" s="17" t="s">
        <v>8</v>
      </c>
      <c r="H81" s="17" t="s">
        <v>9</v>
      </c>
      <c r="I81" s="17" t="s">
        <v>10</v>
      </c>
      <c r="J81" s="17" t="s">
        <v>11</v>
      </c>
      <c r="K81" s="18" t="s">
        <v>12</v>
      </c>
    </row>
    <row r="82" spans="1:11" x14ac:dyDescent="0.25">
      <c r="A82" t="s">
        <v>13</v>
      </c>
      <c r="B82" s="39" t="s">
        <v>61</v>
      </c>
      <c r="C82" t="s">
        <v>72</v>
      </c>
      <c r="D82" s="34" t="s">
        <v>57</v>
      </c>
      <c r="E82" s="34" t="s">
        <v>36</v>
      </c>
      <c r="F82">
        <v>45751785880</v>
      </c>
      <c r="G82" s="34" t="s">
        <v>35</v>
      </c>
      <c r="H82" s="39" t="s">
        <v>58</v>
      </c>
      <c r="I82" s="34">
        <v>343111</v>
      </c>
      <c r="J82">
        <v>6.78</v>
      </c>
      <c r="K82" s="15" t="s">
        <v>87</v>
      </c>
    </row>
    <row r="83" spans="1:11" x14ac:dyDescent="0.25">
      <c r="A83" s="52" t="s">
        <v>60</v>
      </c>
      <c r="B83" s="54"/>
      <c r="C83" s="54"/>
      <c r="D83" s="54"/>
      <c r="E83" s="54"/>
      <c r="F83" s="54"/>
      <c r="G83" s="54"/>
      <c r="H83" s="54"/>
      <c r="I83" s="54"/>
      <c r="J83" s="5">
        <f>SUM(J82)</f>
        <v>6.78</v>
      </c>
      <c r="K83" s="15"/>
    </row>
    <row r="84" spans="1:11" ht="15.75" x14ac:dyDescent="0.25">
      <c r="A84" s="40"/>
      <c r="B84" s="30"/>
      <c r="C84" s="33"/>
      <c r="D84" s="6"/>
      <c r="H84" s="30"/>
      <c r="I84" s="12"/>
      <c r="J84" s="3"/>
      <c r="K84" s="15"/>
    </row>
    <row r="85" spans="1:11" ht="15.75" x14ac:dyDescent="0.25">
      <c r="A85" s="40"/>
      <c r="B85" s="30"/>
      <c r="C85" s="33"/>
      <c r="D85" s="6"/>
      <c r="H85" s="30"/>
      <c r="I85" s="12"/>
      <c r="J85" s="31"/>
      <c r="K85" s="15"/>
    </row>
    <row r="86" spans="1:11" ht="15.75" x14ac:dyDescent="0.25">
      <c r="A86" s="40"/>
      <c r="B86" s="30"/>
      <c r="C86" s="33"/>
      <c r="D86" s="6"/>
      <c r="H86" s="30"/>
      <c r="I86" s="12"/>
      <c r="J86" s="3"/>
      <c r="K86" s="15"/>
    </row>
    <row r="87" spans="1:11" ht="15.75" x14ac:dyDescent="0.25">
      <c r="B87" s="30"/>
      <c r="C87" s="33"/>
      <c r="D87" s="6"/>
      <c r="H87" s="30"/>
      <c r="I87" s="12"/>
      <c r="J87" s="32"/>
      <c r="K87" s="15"/>
    </row>
    <row r="88" spans="1:11" x14ac:dyDescent="0.25">
      <c r="A88" s="2" t="s">
        <v>84</v>
      </c>
      <c r="B88" s="36"/>
      <c r="C88" s="35"/>
      <c r="D88" s="37"/>
      <c r="E88" s="37"/>
      <c r="G88" s="37"/>
      <c r="H88" s="37"/>
      <c r="I88" s="35"/>
      <c r="J88" s="38"/>
      <c r="K88" s="15"/>
    </row>
    <row r="89" spans="1:11" ht="30" x14ac:dyDescent="0.25">
      <c r="A89" s="17" t="s">
        <v>2</v>
      </c>
      <c r="B89" s="17" t="s">
        <v>3</v>
      </c>
      <c r="C89" s="17" t="s">
        <v>4</v>
      </c>
      <c r="D89" s="17" t="s">
        <v>5</v>
      </c>
      <c r="E89" s="17" t="s">
        <v>6</v>
      </c>
      <c r="F89" s="17" t="s">
        <v>7</v>
      </c>
      <c r="G89" s="17" t="s">
        <v>8</v>
      </c>
      <c r="H89" s="17" t="s">
        <v>9</v>
      </c>
      <c r="I89" s="17"/>
      <c r="J89" s="17" t="s">
        <v>11</v>
      </c>
      <c r="K89" s="18" t="s">
        <v>12</v>
      </c>
    </row>
    <row r="90" spans="1:11" x14ac:dyDescent="0.25">
      <c r="A90" t="s">
        <v>13</v>
      </c>
      <c r="B90" s="39" t="s">
        <v>33</v>
      </c>
      <c r="D90" s="34"/>
      <c r="E90" s="34" t="s">
        <v>62</v>
      </c>
      <c r="F90">
        <v>49508397045</v>
      </c>
      <c r="G90" s="34" t="s">
        <v>32</v>
      </c>
      <c r="H90" s="39" t="s">
        <v>63</v>
      </c>
      <c r="I90">
        <v>311111</v>
      </c>
      <c r="J90" s="3">
        <v>159111.03</v>
      </c>
      <c r="K90" s="15" t="s">
        <v>164</v>
      </c>
    </row>
    <row r="91" spans="1:11" x14ac:dyDescent="0.25">
      <c r="A91" t="s">
        <v>14</v>
      </c>
      <c r="B91" s="50" t="s">
        <v>33</v>
      </c>
      <c r="D91" s="34"/>
      <c r="E91" s="34" t="s">
        <v>62</v>
      </c>
      <c r="F91">
        <v>49508397045</v>
      </c>
      <c r="G91" s="34" t="s">
        <v>32</v>
      </c>
      <c r="H91" s="50" t="s">
        <v>162</v>
      </c>
      <c r="I91">
        <v>311311</v>
      </c>
      <c r="J91" s="3">
        <v>1851.31</v>
      </c>
      <c r="K91" s="15" t="s">
        <v>164</v>
      </c>
    </row>
    <row r="92" spans="1:11" x14ac:dyDescent="0.25">
      <c r="A92" t="s">
        <v>15</v>
      </c>
      <c r="B92" s="50" t="s">
        <v>33</v>
      </c>
      <c r="D92" s="34"/>
      <c r="E92" s="34" t="s">
        <v>62</v>
      </c>
      <c r="F92">
        <v>49508397045</v>
      </c>
      <c r="G92" s="34" t="s">
        <v>32</v>
      </c>
      <c r="H92" s="50" t="s">
        <v>163</v>
      </c>
      <c r="I92">
        <v>311411</v>
      </c>
      <c r="J92" s="3">
        <v>1778.62</v>
      </c>
      <c r="K92" s="15" t="s">
        <v>164</v>
      </c>
    </row>
    <row r="93" spans="1:11" ht="30" x14ac:dyDescent="0.25">
      <c r="A93" t="s">
        <v>16</v>
      </c>
      <c r="B93" s="39" t="s">
        <v>59</v>
      </c>
      <c r="C93">
        <v>2958272670</v>
      </c>
      <c r="D93" s="34" t="s">
        <v>68</v>
      </c>
      <c r="E93" s="34" t="s">
        <v>62</v>
      </c>
      <c r="F93">
        <v>49508397045</v>
      </c>
      <c r="G93" s="34" t="s">
        <v>32</v>
      </c>
      <c r="H93" s="39" t="s">
        <v>69</v>
      </c>
      <c r="I93" s="34">
        <v>313211</v>
      </c>
      <c r="J93" s="3">
        <v>26528.7</v>
      </c>
      <c r="K93" s="15" t="s">
        <v>164</v>
      </c>
    </row>
    <row r="94" spans="1:11" ht="30" x14ac:dyDescent="0.25">
      <c r="A94" t="s">
        <v>17</v>
      </c>
      <c r="B94" s="39" t="s">
        <v>33</v>
      </c>
      <c r="D94" s="34"/>
      <c r="E94" s="34" t="s">
        <v>62</v>
      </c>
      <c r="F94">
        <v>49508397045</v>
      </c>
      <c r="G94" s="34" t="s">
        <v>32</v>
      </c>
      <c r="H94" s="24" t="s">
        <v>64</v>
      </c>
      <c r="I94">
        <v>321211</v>
      </c>
      <c r="J94" s="3">
        <v>8662.39</v>
      </c>
      <c r="K94" s="15" t="s">
        <v>164</v>
      </c>
    </row>
    <row r="95" spans="1:11" x14ac:dyDescent="0.25">
      <c r="A95" s="52" t="s">
        <v>60</v>
      </c>
      <c r="B95" s="52"/>
      <c r="C95" s="52"/>
      <c r="D95" s="52"/>
      <c r="E95" s="52"/>
      <c r="F95" s="52"/>
      <c r="G95" s="52"/>
      <c r="H95" s="52"/>
      <c r="I95" s="52"/>
      <c r="J95" s="29">
        <f>SUM(J90:J94)</f>
        <v>197932.05</v>
      </c>
      <c r="K95" s="15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8"/>
    </row>
    <row r="97" spans="1:11" x14ac:dyDescent="0.25">
      <c r="B97" s="30"/>
      <c r="D97" s="34"/>
      <c r="E97" s="34"/>
      <c r="G97" s="34"/>
      <c r="H97" s="30"/>
      <c r="I97" s="34"/>
      <c r="K97" s="15"/>
    </row>
    <row r="98" spans="1:11" x14ac:dyDescent="0.25">
      <c r="A98" s="19"/>
      <c r="B98" s="7"/>
      <c r="C98" s="7"/>
      <c r="D98" s="7"/>
      <c r="E98" s="7"/>
      <c r="F98" s="7"/>
      <c r="G98" s="7"/>
      <c r="H98" s="7"/>
      <c r="I98" s="7"/>
      <c r="J98" s="5"/>
      <c r="K98" s="15"/>
    </row>
    <row r="99" spans="1:11" x14ac:dyDescent="0.25">
      <c r="B99" s="8"/>
      <c r="D99" s="21"/>
      <c r="E99" s="21"/>
      <c r="G99" s="21"/>
      <c r="H99" s="8"/>
      <c r="I99" s="12"/>
      <c r="J99" s="13"/>
      <c r="K99" s="15"/>
    </row>
    <row r="100" spans="1:11" x14ac:dyDescent="0.25">
      <c r="A100" s="2" t="s">
        <v>85</v>
      </c>
      <c r="E100" s="34"/>
      <c r="G100" s="34"/>
      <c r="H100" s="37"/>
      <c r="I100" s="35"/>
      <c r="J100" s="32"/>
      <c r="K100" s="15"/>
    </row>
    <row r="101" spans="1:11" ht="30" x14ac:dyDescent="0.25">
      <c r="A101" s="17" t="s">
        <v>2</v>
      </c>
      <c r="B101" s="17" t="s">
        <v>3</v>
      </c>
      <c r="C101" s="17" t="s">
        <v>4</v>
      </c>
      <c r="D101" s="17" t="s">
        <v>5</v>
      </c>
      <c r="E101" s="17" t="s">
        <v>6</v>
      </c>
      <c r="F101" s="17" t="s">
        <v>7</v>
      </c>
      <c r="G101" s="17" t="s">
        <v>8</v>
      </c>
      <c r="H101" s="17" t="s">
        <v>9</v>
      </c>
      <c r="I101" s="17"/>
      <c r="J101" s="17" t="s">
        <v>11</v>
      </c>
      <c r="K101" s="18" t="s">
        <v>12</v>
      </c>
    </row>
    <row r="102" spans="1:11" x14ac:dyDescent="0.25">
      <c r="A102" t="s">
        <v>13</v>
      </c>
      <c r="B102" s="39" t="s">
        <v>65</v>
      </c>
      <c r="C102">
        <v>18683136487</v>
      </c>
      <c r="D102" s="34" t="s">
        <v>66</v>
      </c>
      <c r="E102" s="34" t="s">
        <v>62</v>
      </c>
      <c r="F102">
        <v>49508397045</v>
      </c>
      <c r="G102" s="34" t="s">
        <v>70</v>
      </c>
      <c r="H102" s="39" t="s">
        <v>71</v>
      </c>
      <c r="I102">
        <v>329591</v>
      </c>
      <c r="J102">
        <v>336</v>
      </c>
      <c r="K102" s="15">
        <v>45574</v>
      </c>
    </row>
    <row r="103" spans="1:11" x14ac:dyDescent="0.25">
      <c r="A103" s="52" t="s">
        <v>60</v>
      </c>
      <c r="B103" s="52"/>
      <c r="C103" s="52"/>
      <c r="D103" s="52"/>
      <c r="E103" s="52"/>
      <c r="F103" s="52"/>
      <c r="G103" s="52"/>
      <c r="H103" s="52"/>
      <c r="I103" s="52"/>
      <c r="J103" s="19">
        <f>SUM(J102)</f>
        <v>336</v>
      </c>
      <c r="K103" s="19"/>
    </row>
    <row r="104" spans="1:11" x14ac:dyDescent="0.25">
      <c r="B104" s="30"/>
      <c r="D104" s="34"/>
      <c r="E104" s="34"/>
      <c r="G104" s="34"/>
      <c r="H104" s="30"/>
      <c r="J104" s="3"/>
      <c r="K104" s="15"/>
    </row>
    <row r="105" spans="1:11" x14ac:dyDescent="0.25">
      <c r="B105" s="30"/>
      <c r="D105" s="34"/>
      <c r="E105" s="34"/>
      <c r="G105" s="34"/>
      <c r="H105" s="30"/>
      <c r="J105" s="3"/>
      <c r="K105" s="15"/>
    </row>
    <row r="106" spans="1:11" x14ac:dyDescent="0.25">
      <c r="B106" s="30"/>
      <c r="D106" s="34"/>
      <c r="E106" s="34"/>
      <c r="G106" s="34"/>
      <c r="H106" s="30"/>
      <c r="J106" s="3"/>
      <c r="K106" s="15"/>
    </row>
    <row r="107" spans="1:11" x14ac:dyDescent="0.25">
      <c r="B107" s="41"/>
      <c r="D107" s="34"/>
      <c r="E107" s="34"/>
      <c r="G107" s="34"/>
      <c r="H107" s="41"/>
      <c r="I107" s="34"/>
      <c r="J107" s="3"/>
      <c r="K107" s="15"/>
    </row>
    <row r="108" spans="1:11" x14ac:dyDescent="0.25">
      <c r="A108" s="2" t="s">
        <v>86</v>
      </c>
    </row>
    <row r="109" spans="1:11" ht="30" x14ac:dyDescent="0.25">
      <c r="A109" s="17" t="s">
        <v>2</v>
      </c>
      <c r="B109" s="17" t="s">
        <v>3</v>
      </c>
      <c r="C109" s="17" t="s">
        <v>4</v>
      </c>
      <c r="D109" s="17" t="s">
        <v>5</v>
      </c>
      <c r="E109" s="17" t="s">
        <v>6</v>
      </c>
      <c r="F109" s="17" t="s">
        <v>7</v>
      </c>
      <c r="G109" s="17" t="s">
        <v>8</v>
      </c>
      <c r="H109" s="17" t="s">
        <v>9</v>
      </c>
      <c r="I109" s="17"/>
      <c r="J109" s="17" t="s">
        <v>11</v>
      </c>
      <c r="K109" s="18" t="s">
        <v>12</v>
      </c>
    </row>
    <row r="110" spans="1:11" x14ac:dyDescent="0.25">
      <c r="A110" t="s">
        <v>13</v>
      </c>
      <c r="B110" t="s">
        <v>75</v>
      </c>
      <c r="E110" t="s">
        <v>81</v>
      </c>
      <c r="F110">
        <v>49508397045</v>
      </c>
      <c r="G110" t="s">
        <v>32</v>
      </c>
      <c r="H110" s="7" t="s">
        <v>165</v>
      </c>
      <c r="I110" s="7">
        <v>312121</v>
      </c>
      <c r="J110">
        <v>1894.71</v>
      </c>
      <c r="K110" s="12" t="s">
        <v>166</v>
      </c>
    </row>
    <row r="111" spans="1:11" ht="30" x14ac:dyDescent="0.25">
      <c r="A111" t="s">
        <v>14</v>
      </c>
      <c r="B111" s="50" t="s">
        <v>59</v>
      </c>
      <c r="C111">
        <v>2958272670</v>
      </c>
      <c r="D111" s="63" t="s">
        <v>68</v>
      </c>
      <c r="E111" t="s">
        <v>81</v>
      </c>
      <c r="F111">
        <v>49508397045</v>
      </c>
      <c r="G111" t="s">
        <v>32</v>
      </c>
      <c r="H111" s="50" t="s">
        <v>69</v>
      </c>
      <c r="I111" s="63">
        <v>313211</v>
      </c>
      <c r="J111">
        <v>100.12</v>
      </c>
      <c r="K111" s="12" t="s">
        <v>166</v>
      </c>
    </row>
    <row r="112" spans="1:11" x14ac:dyDescent="0.25">
      <c r="A112" s="55" t="s">
        <v>60</v>
      </c>
      <c r="B112" s="56"/>
      <c r="C112" s="56"/>
      <c r="D112" s="56"/>
      <c r="E112" s="56"/>
      <c r="F112" s="56"/>
      <c r="G112" s="56"/>
      <c r="H112" s="56"/>
      <c r="I112" s="56"/>
      <c r="J112" s="17">
        <f>SUM(J110:J111)</f>
        <v>1994.83</v>
      </c>
    </row>
    <row r="113" spans="1:11" ht="15" customHeight="1" x14ac:dyDescent="0.25">
      <c r="C113" s="43"/>
      <c r="D113" s="43"/>
      <c r="H113" s="43"/>
      <c r="I113" s="43"/>
      <c r="J113" s="43"/>
    </row>
    <row r="114" spans="1:11" x14ac:dyDescent="0.25">
      <c r="C114" s="7"/>
      <c r="D114" s="7"/>
      <c r="H114" s="7"/>
      <c r="I114" s="7"/>
      <c r="J114" s="45"/>
    </row>
    <row r="115" spans="1:11" x14ac:dyDescent="0.25">
      <c r="B115" s="42"/>
      <c r="D115" s="34"/>
      <c r="E115" s="34"/>
      <c r="G115" s="34"/>
      <c r="H115" s="42"/>
      <c r="I115" s="34"/>
      <c r="J115" s="3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8"/>
    </row>
    <row r="117" spans="1:11" x14ac:dyDescent="0.25">
      <c r="B117" s="30"/>
      <c r="D117" s="34"/>
      <c r="E117" s="34"/>
      <c r="G117" s="34"/>
      <c r="H117" s="30"/>
      <c r="K117" s="15"/>
    </row>
    <row r="118" spans="1:1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</row>
    <row r="119" spans="1:1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8"/>
    </row>
    <row r="120" spans="1:11" x14ac:dyDescent="0.25">
      <c r="B120" s="8"/>
      <c r="D120" s="11"/>
      <c r="E120" s="28"/>
      <c r="G120" s="28"/>
      <c r="H120" s="8"/>
      <c r="K120" s="15"/>
    </row>
    <row r="121" spans="1:1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2"/>
      <c r="K121" s="15"/>
    </row>
    <row r="122" spans="1:1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8"/>
    </row>
    <row r="123" spans="1:11" x14ac:dyDescent="0.25">
      <c r="B123" s="8"/>
      <c r="D123" s="11"/>
      <c r="E123" s="20"/>
      <c r="G123" s="20"/>
      <c r="H123" s="8"/>
      <c r="J123" s="3"/>
      <c r="K123" s="15"/>
    </row>
    <row r="124" spans="1:11" x14ac:dyDescent="0.25">
      <c r="B124" s="23"/>
      <c r="D124" s="11"/>
      <c r="E124" s="20"/>
      <c r="G124" s="20"/>
      <c r="H124" s="23"/>
      <c r="J124" s="3"/>
      <c r="K124" s="15"/>
    </row>
    <row r="125" spans="1:11" x14ac:dyDescent="0.25">
      <c r="B125" s="23"/>
      <c r="D125" s="11"/>
      <c r="E125" s="20"/>
      <c r="G125" s="20"/>
      <c r="H125" s="23"/>
      <c r="J125" s="3"/>
      <c r="K125" s="15"/>
    </row>
    <row r="126" spans="1:11" x14ac:dyDescent="0.25">
      <c r="B126" s="8"/>
      <c r="D126" s="20"/>
      <c r="E126" s="20"/>
      <c r="G126" s="20"/>
      <c r="H126" s="8"/>
      <c r="I126" s="11"/>
      <c r="J126" s="3"/>
      <c r="K126" s="15"/>
    </row>
    <row r="127" spans="1:11" x14ac:dyDescent="0.25">
      <c r="B127" s="8"/>
      <c r="D127" s="11"/>
      <c r="E127" s="20"/>
      <c r="G127" s="20"/>
      <c r="H127" s="24"/>
      <c r="J127" s="3"/>
      <c r="K127" s="15"/>
    </row>
    <row r="128" spans="1:1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26"/>
      <c r="K128" s="22"/>
    </row>
    <row r="129" spans="1:11" x14ac:dyDescent="0.25">
      <c r="B129" s="8"/>
      <c r="D129" s="11"/>
      <c r="E129" s="11"/>
      <c r="G129" s="11"/>
      <c r="H129" s="8"/>
      <c r="K129" s="15"/>
    </row>
    <row r="130" spans="1:11" x14ac:dyDescent="0.25">
      <c r="B130" s="8"/>
      <c r="D130" s="11"/>
      <c r="E130" s="11"/>
      <c r="G130" s="11"/>
      <c r="H130" s="8"/>
      <c r="K130" s="15"/>
    </row>
    <row r="131" spans="1:11" x14ac:dyDescent="0.25">
      <c r="B131" s="8"/>
      <c r="D131" s="11"/>
      <c r="E131" s="11"/>
      <c r="G131" s="11"/>
      <c r="H131" s="8"/>
      <c r="K131" s="15"/>
    </row>
    <row r="132" spans="1:11" x14ac:dyDescent="0.25">
      <c r="B132" s="8"/>
      <c r="D132" s="11"/>
      <c r="E132" s="11"/>
      <c r="G132" s="11"/>
      <c r="H132" s="8"/>
      <c r="K132" s="15"/>
    </row>
    <row r="133" spans="1:11" x14ac:dyDescent="0.25">
      <c r="B133" s="8"/>
      <c r="D133" s="11"/>
      <c r="E133" s="11"/>
      <c r="G133" s="11"/>
      <c r="H133" s="8"/>
      <c r="J133" s="3"/>
      <c r="K133" s="15"/>
    </row>
    <row r="134" spans="1:11" x14ac:dyDescent="0.25">
      <c r="A134" s="2"/>
      <c r="E134" s="11"/>
      <c r="G134" s="11"/>
      <c r="H134" s="8"/>
      <c r="K134" s="15"/>
    </row>
    <row r="135" spans="1:1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8"/>
    </row>
    <row r="136" spans="1:11" x14ac:dyDescent="0.25">
      <c r="B136" s="8"/>
      <c r="D136" s="20"/>
      <c r="E136" s="20"/>
      <c r="G136" s="20"/>
      <c r="H136" s="8"/>
      <c r="K136" s="15"/>
    </row>
    <row r="137" spans="1:11" x14ac:dyDescent="0.25">
      <c r="A137" s="19"/>
      <c r="B137" s="7"/>
      <c r="C137" s="7"/>
      <c r="D137" s="7"/>
      <c r="E137" s="7"/>
      <c r="F137" s="7"/>
      <c r="G137" s="7"/>
      <c r="H137" s="7"/>
      <c r="I137" s="7"/>
      <c r="J137" s="2"/>
      <c r="K137" s="15"/>
    </row>
    <row r="138" spans="1:11" x14ac:dyDescent="0.25">
      <c r="B138" s="8"/>
      <c r="D138" s="11"/>
      <c r="E138" s="11"/>
      <c r="G138" s="11"/>
      <c r="H138" s="8"/>
      <c r="K138" s="15"/>
    </row>
    <row r="139" spans="1:11" x14ac:dyDescent="0.25">
      <c r="B139" s="8"/>
      <c r="D139" s="11"/>
      <c r="E139" s="11"/>
      <c r="G139" s="11"/>
      <c r="H139" s="8"/>
      <c r="K139" s="15"/>
    </row>
    <row r="140" spans="1:11" x14ac:dyDescent="0.25">
      <c r="A140" s="19"/>
      <c r="B140" s="7"/>
      <c r="C140" s="7"/>
      <c r="D140" s="7"/>
      <c r="E140" s="7"/>
      <c r="F140" s="7"/>
      <c r="G140" s="7"/>
      <c r="H140" s="7"/>
      <c r="I140" s="7"/>
      <c r="J140" s="5"/>
    </row>
    <row r="142" spans="1:11" x14ac:dyDescent="0.25">
      <c r="A142" s="2"/>
    </row>
    <row r="143" spans="1:1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8"/>
    </row>
    <row r="145" spans="1:11" x14ac:dyDescent="0.25">
      <c r="H145" s="16"/>
    </row>
    <row r="146" spans="1:11" x14ac:dyDescent="0.25">
      <c r="A146" s="8"/>
      <c r="B146" s="8"/>
      <c r="C146" s="8"/>
      <c r="D146" s="8"/>
      <c r="H146" s="8"/>
      <c r="I146" s="8"/>
      <c r="J146" s="8"/>
    </row>
    <row r="147" spans="1:11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25"/>
    </row>
    <row r="148" spans="1:11" x14ac:dyDescent="0.25">
      <c r="A148" s="19"/>
      <c r="B148" s="7"/>
      <c r="C148" s="7"/>
      <c r="D148" s="7"/>
      <c r="E148" s="7"/>
      <c r="F148" s="7"/>
      <c r="G148" s="7"/>
      <c r="H148" s="7"/>
      <c r="I148" s="7"/>
      <c r="J148" s="2"/>
    </row>
    <row r="154" spans="1:1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14"/>
    </row>
    <row r="155" spans="1:11" x14ac:dyDescent="0.25">
      <c r="J155" s="3"/>
    </row>
    <row r="156" spans="1:11" x14ac:dyDescent="0.25">
      <c r="B156" s="8"/>
      <c r="H156" s="8"/>
      <c r="J156" s="3"/>
    </row>
    <row r="157" spans="1:11" x14ac:dyDescent="0.25">
      <c r="J157" s="3"/>
    </row>
    <row r="158" spans="1:11" x14ac:dyDescent="0.25">
      <c r="B158" s="9"/>
      <c r="H158" s="9"/>
      <c r="J158" s="3"/>
    </row>
    <row r="159" spans="1:11" x14ac:dyDescent="0.25">
      <c r="A159" s="52"/>
      <c r="B159" s="52"/>
      <c r="C159" s="52"/>
      <c r="D159" s="52"/>
      <c r="E159" s="52"/>
      <c r="F159" s="52"/>
      <c r="G159" s="52"/>
      <c r="H159" s="52"/>
      <c r="I159" s="52"/>
      <c r="J159" s="5"/>
    </row>
    <row r="164" spans="1:1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14"/>
    </row>
    <row r="165" spans="1:11" x14ac:dyDescent="0.25">
      <c r="J165" s="3"/>
    </row>
    <row r="166" spans="1:11" x14ac:dyDescent="0.25">
      <c r="A166" s="52"/>
      <c r="B166" s="52"/>
      <c r="C166" s="52"/>
      <c r="D166" s="52"/>
      <c r="E166" s="52"/>
      <c r="F166" s="52"/>
      <c r="G166" s="52"/>
      <c r="H166" s="52"/>
      <c r="I166" s="52"/>
      <c r="J166" s="5"/>
    </row>
    <row r="172" spans="1:1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14"/>
    </row>
    <row r="174" spans="1:11" x14ac:dyDescent="0.25">
      <c r="H174" s="9"/>
    </row>
    <row r="175" spans="1:11" x14ac:dyDescent="0.25">
      <c r="B175" s="9"/>
      <c r="C175" s="12"/>
      <c r="H175" s="9"/>
    </row>
    <row r="176" spans="1:11" x14ac:dyDescent="0.25">
      <c r="A176" s="52"/>
      <c r="B176" s="52"/>
      <c r="C176" s="52"/>
      <c r="D176" s="52"/>
      <c r="E176" s="52"/>
      <c r="F176" s="52"/>
      <c r="G176" s="52"/>
      <c r="H176" s="52"/>
      <c r="I176" s="52"/>
      <c r="J176" s="2"/>
    </row>
  </sheetData>
  <mergeCells count="10">
    <mergeCell ref="A6:Q7"/>
    <mergeCell ref="A159:I159"/>
    <mergeCell ref="A166:I166"/>
    <mergeCell ref="A176:I176"/>
    <mergeCell ref="A12:B12"/>
    <mergeCell ref="A83:I83"/>
    <mergeCell ref="A95:I95"/>
    <mergeCell ref="A103:I103"/>
    <mergeCell ref="A112:I112"/>
    <mergeCell ref="A74:I74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2024-11-27T11:04:54Z</dcterms:modified>
</cp:coreProperties>
</file>