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49" i="1" l="1"/>
  <c r="J41" i="1" l="1"/>
  <c r="J32" i="1"/>
</calcChain>
</file>

<file path=xl/sharedStrings.xml><?xml version="1.0" encoding="utf-8"?>
<sst xmlns="http://schemas.openxmlformats.org/spreadsheetml/2006/main" count="133" uniqueCount="60">
  <si>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</si>
  <si>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</si>
  <si>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</si>
  <si>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</si>
  <si>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</si>
  <si>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</si>
  <si>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</si>
  <si>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</si>
  <si>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</si>
  <si>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</si>
  <si>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</si>
  <si>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</si>
  <si>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</si>
  <si>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</si>
  <si>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</si>
  <si>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</si>
  <si>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</si>
  <si>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</si>
  <si>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</si>
  <si>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</si>
  <si>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Donje Svetice 38,Zagreb</t>
  </si>
  <si>
    <t>DJELATNICI</t>
  </si>
  <si>
    <t>OSNOVNA ŠKOLA ROVIŠĆE</t>
  </si>
  <si>
    <t>Vladimira Nazora 1, Rovišće</t>
  </si>
  <si>
    <t>Osnovna škola Rovišće</t>
  </si>
  <si>
    <t>Zagreb</t>
  </si>
  <si>
    <t>Bankarske usluge</t>
  </si>
  <si>
    <t>HRVATSKI ZAVOD ZA ZDRAVSTVENO OSIGURANJE</t>
  </si>
  <si>
    <t>UKUPNO:</t>
  </si>
  <si>
    <t>PRIVREDNA BANKA ZAGREB</t>
  </si>
  <si>
    <t>Ministarstvo znanosti i obrazovanja</t>
  </si>
  <si>
    <t>Plaća-bruto</t>
  </si>
  <si>
    <t>MINISTARSTVO FINANCIJA</t>
  </si>
  <si>
    <t>Katančićeva 5, Zagreb</t>
  </si>
  <si>
    <t>Margaretska 3,Zagreb</t>
  </si>
  <si>
    <t>Doprinos za zdravstveno osiguranje</t>
  </si>
  <si>
    <t>Donje Svetice 38, Zagreb</t>
  </si>
  <si>
    <t>Naknada za nezap. Invalida</t>
  </si>
  <si>
    <t>`02535697732</t>
  </si>
  <si>
    <t>Isplate po vlastitom žiroračunu  HR60 2340 0091 1106 9648 5 od 01.08.2024.-31.08.2024.</t>
  </si>
  <si>
    <t>Isplate po vlastitom podračunu HR73 2340 0091 5109 0670 8  od 01.08.2024.-31.08.2024.</t>
  </si>
  <si>
    <t>Isplata plaća za 7/2024. od 01.08.2024.-31.08.2024.</t>
  </si>
  <si>
    <t>Isplata naknade za nezap.invalida za 7./2024. od 01.08.2024.-31.08.2024.</t>
  </si>
  <si>
    <t>12.8.2024.</t>
  </si>
  <si>
    <t>9.8.2024.</t>
  </si>
  <si>
    <t>PEVEX D.D</t>
  </si>
  <si>
    <t>Savska cesta 84, Sesvete</t>
  </si>
  <si>
    <t>Ostali mat. za potrebe red. poslovanja - "Ljudski sunčani sat"</t>
  </si>
  <si>
    <t>MALI MAJSTOR TRGOVAČKO USLUŽNI OBRT</t>
  </si>
  <si>
    <t>F. A. Blažića 6A, Osijek</t>
  </si>
  <si>
    <t>3225111/ 323191</t>
  </si>
  <si>
    <t>Sitni inventar i usluge prijevoza - "Ljudski sunčani sat"</t>
  </si>
  <si>
    <t>Trg hrvatskih branitelja 2, Rovišće</t>
  </si>
  <si>
    <t>KOMUNALAC D.O.O. ROVIŠĆE</t>
  </si>
  <si>
    <t>`06590996723</t>
  </si>
  <si>
    <t xml:space="preserve">Ostali mat. za potrebe red. poslovanja </t>
  </si>
  <si>
    <t>UM OSIJEK</t>
  </si>
  <si>
    <t>Trg Ljudevita Gaja 6, Osijek</t>
  </si>
  <si>
    <t>Seminari, savjetovanja</t>
  </si>
  <si>
    <t>22.8.2024.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</si>
</sst>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2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2" fillId="0" borderId="0" xfId="0" applyNumberFormat="1" applyFont="1"/>
    <xf numFmtId="0" fontId="13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/>
    <xf numFmtId="0" fontId="10" fillId="0" borderId="0" xfId="0" applyFont="1" applyAlignment="1"/>
    <xf numFmtId="0" fontId="10" fillId="0" borderId="0" xfId="0" applyFont="1"/>
    <xf numFmtId="14" fontId="1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2" fillId="0" borderId="0" xfId="0" applyNumberFormat="1" applyFont="1"/>
    <xf numFmtId="4" fontId="12" fillId="0" borderId="0" xfId="0" applyNumberFormat="1" applyFont="1" applyAlignment="1"/>
    <xf numFmtId="0" fontId="9" fillId="0" borderId="0" xfId="0" applyFont="1" applyAlignment="1"/>
    <xf numFmtId="2" fontId="1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2" fontId="8" fillId="0" borderId="0" xfId="0" applyNumberFormat="1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21"/>
  <sheetViews>
    <sheetView tabSelected="1" workbookViewId="0">
      <selection activeCell="J43" sqref="J43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1" customWidth="1"/>
  </cols>
  <sheetData>
    <row r="4" spans="1:17" x14ac:dyDescent="0.25">
      <c r="A4" t="s">
        <v>0</v>
      </c>
    </row>
    <row r="6" spans="1:17" x14ac:dyDescent="0.25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10" spans="1:17" x14ac:dyDescent="0.25">
      <c r="A10" s="2" t="s">
        <v>22</v>
      </c>
      <c r="B10" s="2"/>
    </row>
    <row r="11" spans="1:17" x14ac:dyDescent="0.25">
      <c r="A11" s="2" t="s">
        <v>23</v>
      </c>
      <c r="B11" s="2"/>
    </row>
    <row r="12" spans="1:17" x14ac:dyDescent="0.25">
      <c r="A12" s="53">
        <v>45751785880</v>
      </c>
      <c r="B12" s="53"/>
    </row>
    <row r="15" spans="1:17" x14ac:dyDescent="0.25">
      <c r="A15" s="2" t="s">
        <v>39</v>
      </c>
      <c r="B15" s="2"/>
      <c r="C15" s="2"/>
      <c r="D15" s="2"/>
    </row>
    <row r="16" spans="1:17" ht="45" x14ac:dyDescent="0.25">
      <c r="A16" s="16" t="s">
        <v>2</v>
      </c>
      <c r="B16" s="16" t="s">
        <v>3</v>
      </c>
      <c r="C16" s="16" t="s">
        <v>4</v>
      </c>
      <c r="D16" s="16" t="s">
        <v>5</v>
      </c>
      <c r="E16" s="16" t="s">
        <v>6</v>
      </c>
      <c r="F16" s="16" t="s">
        <v>7</v>
      </c>
      <c r="G16" s="16" t="s">
        <v>8</v>
      </c>
      <c r="H16" s="16" t="s">
        <v>9</v>
      </c>
      <c r="I16" s="16" t="s">
        <v>10</v>
      </c>
      <c r="J16" s="16" t="s">
        <v>11</v>
      </c>
      <c r="K16" s="17" t="s">
        <v>12</v>
      </c>
      <c r="L16" s="1"/>
    </row>
    <row r="17" spans="1:12" ht="45" x14ac:dyDescent="0.25">
      <c r="A17" s="38" t="s">
        <v>13</v>
      </c>
      <c r="B17" s="47" t="s">
        <v>45</v>
      </c>
      <c r="C17">
        <v>73660371074</v>
      </c>
      <c r="D17" s="47" t="s">
        <v>46</v>
      </c>
      <c r="E17" s="46" t="s">
        <v>24</v>
      </c>
      <c r="F17" s="46">
        <v>45751785880</v>
      </c>
      <c r="G17" s="46" t="s">
        <v>23</v>
      </c>
      <c r="H17" s="47" t="s">
        <v>47</v>
      </c>
      <c r="I17" s="44">
        <v>322191</v>
      </c>
      <c r="J17" s="38">
        <v>548.30999999999995</v>
      </c>
      <c r="K17" s="11" t="s">
        <v>44</v>
      </c>
      <c r="L17" s="37"/>
    </row>
    <row r="18" spans="1:12" ht="45" x14ac:dyDescent="0.25">
      <c r="A18" s="38" t="s">
        <v>14</v>
      </c>
      <c r="B18" s="47" t="s">
        <v>48</v>
      </c>
      <c r="C18">
        <v>10720042985</v>
      </c>
      <c r="D18" s="47" t="s">
        <v>49</v>
      </c>
      <c r="E18" s="46" t="s">
        <v>24</v>
      </c>
      <c r="F18" s="46">
        <v>45751785880</v>
      </c>
      <c r="G18" s="46" t="s">
        <v>23</v>
      </c>
      <c r="H18" s="47" t="s">
        <v>47</v>
      </c>
      <c r="I18">
        <v>322191</v>
      </c>
      <c r="J18" s="3">
        <v>72</v>
      </c>
      <c r="K18" s="48" t="s">
        <v>44</v>
      </c>
    </row>
    <row r="19" spans="1:12" ht="45" x14ac:dyDescent="0.25">
      <c r="A19" s="38" t="s">
        <v>15</v>
      </c>
      <c r="B19" s="47" t="s">
        <v>48</v>
      </c>
      <c r="C19">
        <v>10720042985</v>
      </c>
      <c r="D19" s="47" t="s">
        <v>49</v>
      </c>
      <c r="E19" s="46" t="s">
        <v>24</v>
      </c>
      <c r="F19" s="46">
        <v>45751785880</v>
      </c>
      <c r="G19" s="46" t="s">
        <v>23</v>
      </c>
      <c r="H19" s="4" t="s">
        <v>51</v>
      </c>
      <c r="I19" s="47" t="s">
        <v>50</v>
      </c>
      <c r="J19" s="3">
        <v>1530</v>
      </c>
      <c r="K19" s="48" t="s">
        <v>44</v>
      </c>
    </row>
    <row r="20" spans="1:12" ht="30" x14ac:dyDescent="0.25">
      <c r="A20" s="38" t="s">
        <v>16</v>
      </c>
      <c r="B20" s="39" t="s">
        <v>53</v>
      </c>
      <c r="C20" s="11" t="s">
        <v>54</v>
      </c>
      <c r="D20" s="39" t="s">
        <v>52</v>
      </c>
      <c r="E20" s="46" t="s">
        <v>24</v>
      </c>
      <c r="F20" s="46">
        <v>45751785880</v>
      </c>
      <c r="G20" s="46" t="s">
        <v>23</v>
      </c>
      <c r="H20" s="4" t="s">
        <v>55</v>
      </c>
      <c r="I20" s="42">
        <v>322191</v>
      </c>
      <c r="J20" s="3">
        <v>10.5</v>
      </c>
      <c r="K20" s="48" t="s">
        <v>44</v>
      </c>
    </row>
    <row r="21" spans="1:12" x14ac:dyDescent="0.25">
      <c r="A21" s="38" t="s">
        <v>17</v>
      </c>
      <c r="B21" s="50" t="s">
        <v>29</v>
      </c>
      <c r="C21" s="11" t="s">
        <v>38</v>
      </c>
      <c r="D21" s="50" t="s">
        <v>25</v>
      </c>
      <c r="E21" s="46" t="s">
        <v>24</v>
      </c>
      <c r="F21" s="46">
        <v>45751785880</v>
      </c>
      <c r="G21" s="46" t="s">
        <v>23</v>
      </c>
      <c r="H21" s="4" t="s">
        <v>26</v>
      </c>
      <c r="I21">
        <v>343111</v>
      </c>
      <c r="J21" s="3">
        <v>68.290000000000006</v>
      </c>
      <c r="K21" s="45">
        <v>45516</v>
      </c>
    </row>
    <row r="22" spans="1:12" x14ac:dyDescent="0.25">
      <c r="A22" s="38" t="s">
        <v>18</v>
      </c>
      <c r="B22" s="37" t="s">
        <v>56</v>
      </c>
      <c r="C22" s="11">
        <v>87908305811</v>
      </c>
      <c r="D22" s="50" t="s">
        <v>57</v>
      </c>
      <c r="E22" s="46" t="s">
        <v>24</v>
      </c>
      <c r="F22" s="46">
        <v>45751785880</v>
      </c>
      <c r="G22" s="46" t="s">
        <v>23</v>
      </c>
      <c r="H22" s="4" t="s">
        <v>58</v>
      </c>
      <c r="I22">
        <v>321311</v>
      </c>
      <c r="J22" s="3">
        <v>35</v>
      </c>
      <c r="K22" s="14" t="s">
        <v>59</v>
      </c>
    </row>
    <row r="23" spans="1:12" x14ac:dyDescent="0.25">
      <c r="A23" s="38" t="s">
        <v>19</v>
      </c>
      <c r="B23" s="49" t="s">
        <v>56</v>
      </c>
      <c r="C23" s="11">
        <v>87908305811</v>
      </c>
      <c r="D23" s="50" t="s">
        <v>57</v>
      </c>
      <c r="E23" s="46" t="s">
        <v>24</v>
      </c>
      <c r="F23" s="46">
        <v>45751785880</v>
      </c>
      <c r="G23" s="46" t="s">
        <v>23</v>
      </c>
      <c r="H23" s="4" t="s">
        <v>58</v>
      </c>
      <c r="I23">
        <v>321311</v>
      </c>
      <c r="J23" s="3">
        <v>35</v>
      </c>
      <c r="K23" s="14" t="s">
        <v>59</v>
      </c>
    </row>
    <row r="24" spans="1:12" x14ac:dyDescent="0.25">
      <c r="A24" s="55" t="s">
        <v>28</v>
      </c>
      <c r="B24" s="55"/>
      <c r="C24" s="55"/>
      <c r="D24" s="55"/>
      <c r="E24" s="55"/>
      <c r="F24" s="55"/>
      <c r="G24" s="55"/>
      <c r="H24" s="55"/>
      <c r="I24" s="55"/>
      <c r="J24" s="5">
        <f>SUM(J17:J23)</f>
        <v>2299.1</v>
      </c>
      <c r="K24" s="14"/>
    </row>
    <row r="25" spans="1:12" x14ac:dyDescent="0.25">
      <c r="A25" s="38"/>
      <c r="B25" s="39"/>
      <c r="D25" s="39"/>
      <c r="E25" s="41"/>
      <c r="F25" s="38"/>
      <c r="G25" s="41"/>
      <c r="H25" s="4"/>
      <c r="I25" s="39"/>
      <c r="J25" s="3"/>
      <c r="K25" s="14"/>
    </row>
    <row r="26" spans="1:12" x14ac:dyDescent="0.25">
      <c r="A26" s="38"/>
      <c r="B26" s="39"/>
      <c r="D26" s="39"/>
      <c r="E26" s="41"/>
      <c r="F26" s="38"/>
      <c r="G26" s="41"/>
      <c r="H26" s="4"/>
      <c r="I26" s="39"/>
      <c r="J26" s="3"/>
      <c r="K26" s="14"/>
    </row>
    <row r="27" spans="1:12" x14ac:dyDescent="0.25">
      <c r="A27" s="38"/>
      <c r="B27" s="39"/>
      <c r="D27" s="39"/>
      <c r="E27" s="41"/>
      <c r="F27" s="38"/>
      <c r="G27" s="41"/>
      <c r="H27" s="4"/>
      <c r="I27" s="39"/>
      <c r="J27" s="3"/>
      <c r="K27" s="14"/>
    </row>
    <row r="28" spans="1:12" x14ac:dyDescent="0.25">
      <c r="A28" s="38"/>
      <c r="B28" s="39"/>
      <c r="D28" s="39"/>
      <c r="E28" s="41"/>
      <c r="F28" s="38"/>
      <c r="G28" s="41"/>
      <c r="H28" s="4"/>
      <c r="I28" s="39"/>
      <c r="J28" s="3"/>
      <c r="K28" s="14"/>
    </row>
    <row r="29" spans="1:12" ht="15.75" x14ac:dyDescent="0.25">
      <c r="A29" s="2" t="s">
        <v>40</v>
      </c>
      <c r="B29" s="37"/>
      <c r="C29" s="33"/>
      <c r="D29" s="6"/>
      <c r="H29" s="37"/>
      <c r="I29" s="11"/>
      <c r="J29" s="3"/>
      <c r="K29" s="14"/>
    </row>
    <row r="30" spans="1:12" ht="45" x14ac:dyDescent="0.25">
      <c r="A30" s="16" t="s">
        <v>2</v>
      </c>
      <c r="B30" s="16" t="s">
        <v>3</v>
      </c>
      <c r="C30" s="16" t="s">
        <v>4</v>
      </c>
      <c r="D30" s="16" t="s">
        <v>5</v>
      </c>
      <c r="E30" s="16" t="s">
        <v>6</v>
      </c>
      <c r="F30" s="16" t="s">
        <v>7</v>
      </c>
      <c r="G30" s="16" t="s">
        <v>8</v>
      </c>
      <c r="H30" s="16" t="s">
        <v>9</v>
      </c>
      <c r="I30" s="16" t="s">
        <v>10</v>
      </c>
      <c r="J30" s="16" t="s">
        <v>11</v>
      </c>
      <c r="K30" s="17" t="s">
        <v>12</v>
      </c>
    </row>
    <row r="31" spans="1:12" x14ac:dyDescent="0.25">
      <c r="A31" t="s">
        <v>13</v>
      </c>
      <c r="B31" s="37" t="s">
        <v>29</v>
      </c>
      <c r="C31" t="s">
        <v>38</v>
      </c>
      <c r="D31" s="32" t="s">
        <v>25</v>
      </c>
      <c r="E31" s="32" t="s">
        <v>24</v>
      </c>
      <c r="F31">
        <v>45751785880</v>
      </c>
      <c r="G31" s="32" t="s">
        <v>23</v>
      </c>
      <c r="H31" s="37" t="s">
        <v>26</v>
      </c>
      <c r="I31" s="32">
        <v>343111</v>
      </c>
      <c r="J31">
        <v>7.06</v>
      </c>
      <c r="K31" s="14" t="s">
        <v>43</v>
      </c>
    </row>
    <row r="32" spans="1:12" x14ac:dyDescent="0.25">
      <c r="A32" s="52" t="s">
        <v>28</v>
      </c>
      <c r="B32" s="54"/>
      <c r="C32" s="54"/>
      <c r="D32" s="54"/>
      <c r="E32" s="54"/>
      <c r="F32" s="54"/>
      <c r="G32" s="54"/>
      <c r="H32" s="54"/>
      <c r="I32" s="54"/>
      <c r="J32" s="5">
        <f>SUM(J31)</f>
        <v>7.06</v>
      </c>
      <c r="K32" s="14"/>
    </row>
    <row r="33" spans="1:11" ht="15.75" x14ac:dyDescent="0.25">
      <c r="A33" s="38"/>
      <c r="B33" s="28"/>
      <c r="C33" s="31"/>
      <c r="D33" s="6"/>
      <c r="H33" s="28"/>
      <c r="I33" s="11"/>
      <c r="J33" s="3"/>
      <c r="K33" s="14"/>
    </row>
    <row r="34" spans="1:11" ht="15.75" x14ac:dyDescent="0.25">
      <c r="A34" s="38"/>
      <c r="B34" s="28"/>
      <c r="C34" s="31"/>
      <c r="D34" s="6"/>
      <c r="H34" s="28"/>
      <c r="I34" s="11"/>
      <c r="J34" s="29"/>
      <c r="K34" s="14"/>
    </row>
    <row r="35" spans="1:11" ht="15.75" x14ac:dyDescent="0.25">
      <c r="A35" s="38"/>
      <c r="B35" s="28"/>
      <c r="C35" s="31"/>
      <c r="D35" s="6"/>
      <c r="H35" s="28"/>
      <c r="I35" s="11"/>
      <c r="J35" s="3"/>
      <c r="K35" s="14"/>
    </row>
    <row r="36" spans="1:11" ht="15.75" x14ac:dyDescent="0.25">
      <c r="B36" s="28"/>
      <c r="C36" s="31"/>
      <c r="D36" s="6"/>
      <c r="H36" s="28"/>
      <c r="I36" s="11"/>
      <c r="J36" s="30"/>
      <c r="K36" s="14"/>
    </row>
    <row r="37" spans="1:11" x14ac:dyDescent="0.25">
      <c r="A37" s="2" t="s">
        <v>41</v>
      </c>
      <c r="B37" s="34"/>
      <c r="C37" s="33"/>
      <c r="D37" s="35"/>
      <c r="E37" s="35"/>
      <c r="G37" s="35"/>
      <c r="H37" s="35"/>
      <c r="I37" s="33"/>
      <c r="J37" s="36"/>
      <c r="K37" s="14"/>
    </row>
    <row r="38" spans="1:11" ht="30" x14ac:dyDescent="0.25">
      <c r="A38" s="16" t="s">
        <v>2</v>
      </c>
      <c r="B38" s="16" t="s">
        <v>3</v>
      </c>
      <c r="C38" s="16" t="s">
        <v>4</v>
      </c>
      <c r="D38" s="16" t="s">
        <v>5</v>
      </c>
      <c r="E38" s="16" t="s">
        <v>6</v>
      </c>
      <c r="F38" s="16" t="s">
        <v>7</v>
      </c>
      <c r="G38" s="16" t="s">
        <v>8</v>
      </c>
      <c r="H38" s="16" t="s">
        <v>9</v>
      </c>
      <c r="I38" s="16"/>
      <c r="J38" s="16" t="s">
        <v>11</v>
      </c>
      <c r="K38" s="17" t="s">
        <v>12</v>
      </c>
    </row>
    <row r="39" spans="1:11" x14ac:dyDescent="0.25">
      <c r="A39" t="s">
        <v>13</v>
      </c>
      <c r="B39" s="37" t="s">
        <v>21</v>
      </c>
      <c r="D39" s="32"/>
      <c r="E39" s="32" t="s">
        <v>30</v>
      </c>
      <c r="F39">
        <v>49508397045</v>
      </c>
      <c r="G39" s="32" t="s">
        <v>20</v>
      </c>
      <c r="H39" s="37" t="s">
        <v>31</v>
      </c>
      <c r="I39">
        <v>311111</v>
      </c>
      <c r="J39" s="3">
        <v>165335.48000000001</v>
      </c>
      <c r="K39" s="14" t="s">
        <v>44</v>
      </c>
    </row>
    <row r="40" spans="1:11" ht="30" x14ac:dyDescent="0.25">
      <c r="A40" t="s">
        <v>16</v>
      </c>
      <c r="B40" s="37" t="s">
        <v>27</v>
      </c>
      <c r="C40">
        <v>2958272670</v>
      </c>
      <c r="D40" s="32" t="s">
        <v>34</v>
      </c>
      <c r="E40" s="32" t="s">
        <v>30</v>
      </c>
      <c r="F40">
        <v>49508397045</v>
      </c>
      <c r="G40" s="32" t="s">
        <v>20</v>
      </c>
      <c r="H40" s="37" t="s">
        <v>35</v>
      </c>
      <c r="I40" s="32">
        <v>313211</v>
      </c>
      <c r="J40" s="3">
        <v>26956.75</v>
      </c>
      <c r="K40" s="14" t="s">
        <v>44</v>
      </c>
    </row>
    <row r="41" spans="1:11" x14ac:dyDescent="0.25">
      <c r="A41" s="52" t="s">
        <v>28</v>
      </c>
      <c r="B41" s="52"/>
      <c r="C41" s="52"/>
      <c r="D41" s="52"/>
      <c r="E41" s="52"/>
      <c r="F41" s="52"/>
      <c r="G41" s="52"/>
      <c r="H41" s="52"/>
      <c r="I41" s="52"/>
      <c r="J41" s="27">
        <f>SUM(J39:J40)</f>
        <v>192292.23</v>
      </c>
      <c r="K41" s="14"/>
    </row>
    <row r="42" spans="1:1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7"/>
    </row>
    <row r="43" spans="1:11" x14ac:dyDescent="0.25">
      <c r="B43" s="28"/>
      <c r="D43" s="32"/>
      <c r="E43" s="32"/>
      <c r="G43" s="32"/>
      <c r="H43" s="28"/>
      <c r="I43" s="32"/>
      <c r="K43" s="14"/>
    </row>
    <row r="44" spans="1:11" x14ac:dyDescent="0.25">
      <c r="A44" s="18"/>
      <c r="B44" s="7"/>
      <c r="C44" s="7"/>
      <c r="D44" s="7"/>
      <c r="E44" s="7"/>
      <c r="F44" s="7"/>
      <c r="G44" s="7"/>
      <c r="H44" s="7"/>
      <c r="I44" s="7"/>
      <c r="J44" s="5"/>
      <c r="K44" s="14"/>
    </row>
    <row r="45" spans="1:11" x14ac:dyDescent="0.25">
      <c r="B45" s="8"/>
      <c r="D45" s="20"/>
      <c r="E45" s="20"/>
      <c r="G45" s="20"/>
      <c r="H45" s="8"/>
      <c r="I45" s="11"/>
      <c r="J45" s="12"/>
      <c r="K45" s="14"/>
    </row>
    <row r="46" spans="1:11" x14ac:dyDescent="0.25">
      <c r="A46" s="2" t="s">
        <v>42</v>
      </c>
      <c r="E46" s="32"/>
      <c r="G46" s="32"/>
      <c r="H46" s="35"/>
      <c r="I46" s="33"/>
      <c r="J46" s="30"/>
      <c r="K46" s="14"/>
    </row>
    <row r="47" spans="1:11" ht="30" x14ac:dyDescent="0.25">
      <c r="A47" s="16" t="s">
        <v>2</v>
      </c>
      <c r="B47" s="16" t="s">
        <v>3</v>
      </c>
      <c r="C47" s="16" t="s">
        <v>4</v>
      </c>
      <c r="D47" s="16" t="s">
        <v>5</v>
      </c>
      <c r="E47" s="16" t="s">
        <v>6</v>
      </c>
      <c r="F47" s="16" t="s">
        <v>7</v>
      </c>
      <c r="G47" s="16" t="s">
        <v>8</v>
      </c>
      <c r="H47" s="16" t="s">
        <v>9</v>
      </c>
      <c r="I47" s="16"/>
      <c r="J47" s="16" t="s">
        <v>11</v>
      </c>
      <c r="K47" s="17" t="s">
        <v>12</v>
      </c>
    </row>
    <row r="48" spans="1:11" x14ac:dyDescent="0.25">
      <c r="A48" t="s">
        <v>13</v>
      </c>
      <c r="B48" s="37" t="s">
        <v>32</v>
      </c>
      <c r="C48">
        <v>18683136487</v>
      </c>
      <c r="D48" s="32" t="s">
        <v>33</v>
      </c>
      <c r="E48" s="32" t="s">
        <v>30</v>
      </c>
      <c r="F48">
        <v>49508397045</v>
      </c>
      <c r="G48" s="32" t="s">
        <v>36</v>
      </c>
      <c r="H48" s="37" t="s">
        <v>37</v>
      </c>
      <c r="I48">
        <v>329591</v>
      </c>
      <c r="J48">
        <v>336</v>
      </c>
      <c r="K48" s="14" t="s">
        <v>44</v>
      </c>
    </row>
    <row r="49" spans="1:11" x14ac:dyDescent="0.25">
      <c r="A49" s="52" t="s">
        <v>28</v>
      </c>
      <c r="B49" s="52"/>
      <c r="C49" s="52"/>
      <c r="D49" s="52"/>
      <c r="E49" s="52"/>
      <c r="F49" s="52"/>
      <c r="G49" s="52"/>
      <c r="H49" s="52"/>
      <c r="I49" s="52"/>
      <c r="J49" s="18">
        <f>SUM(J48)</f>
        <v>336</v>
      </c>
      <c r="K49" s="18"/>
    </row>
    <row r="50" spans="1:11" x14ac:dyDescent="0.25">
      <c r="B50" s="28"/>
      <c r="D50" s="32"/>
      <c r="E50" s="32"/>
      <c r="G50" s="32"/>
      <c r="H50" s="28"/>
      <c r="J50" s="3"/>
      <c r="K50" s="14"/>
    </row>
    <row r="51" spans="1:11" x14ac:dyDescent="0.25">
      <c r="B51" s="28"/>
      <c r="D51" s="32"/>
      <c r="E51" s="32"/>
      <c r="G51" s="32"/>
      <c r="H51" s="28"/>
      <c r="J51" s="3"/>
      <c r="K51" s="14"/>
    </row>
    <row r="52" spans="1:11" x14ac:dyDescent="0.25">
      <c r="B52" s="28"/>
      <c r="D52" s="32"/>
      <c r="E52" s="32"/>
      <c r="G52" s="32"/>
      <c r="H52" s="28"/>
      <c r="J52" s="3"/>
      <c r="K52" s="14"/>
    </row>
    <row r="53" spans="1:11" x14ac:dyDescent="0.25">
      <c r="B53" s="39"/>
      <c r="D53" s="32"/>
      <c r="E53" s="32"/>
      <c r="G53" s="32"/>
      <c r="H53" s="39"/>
      <c r="I53" s="32"/>
      <c r="J53" s="3"/>
      <c r="K53" s="14"/>
    </row>
    <row r="54" spans="1:11" x14ac:dyDescent="0.25">
      <c r="B54" s="39"/>
      <c r="D54" s="32"/>
      <c r="E54" s="32"/>
      <c r="G54" s="32"/>
      <c r="H54" s="39"/>
      <c r="I54" s="32"/>
      <c r="J54" s="3"/>
      <c r="K54" s="14"/>
    </row>
    <row r="55" spans="1:11" x14ac:dyDescent="0.25">
      <c r="A55" s="2"/>
    </row>
    <row r="56" spans="1:1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</row>
    <row r="58" spans="1:11" ht="15" customHeight="1" x14ac:dyDescent="0.25">
      <c r="C58" s="41"/>
      <c r="D58" s="41"/>
      <c r="H58" s="41"/>
      <c r="I58" s="41"/>
      <c r="J58" s="41"/>
    </row>
    <row r="59" spans="1:11" x14ac:dyDescent="0.25">
      <c r="C59" s="7"/>
      <c r="D59" s="7"/>
      <c r="H59" s="7"/>
      <c r="I59" s="7"/>
      <c r="J59" s="43"/>
    </row>
    <row r="60" spans="1:11" x14ac:dyDescent="0.25">
      <c r="B60" s="40"/>
      <c r="D60" s="32"/>
      <c r="E60" s="32"/>
      <c r="G60" s="32"/>
      <c r="H60" s="40"/>
      <c r="I60" s="32"/>
      <c r="J60" s="3"/>
    </row>
    <row r="61" spans="1:1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B62" s="28"/>
      <c r="D62" s="32"/>
      <c r="E62" s="32"/>
      <c r="G62" s="32"/>
      <c r="H62" s="28"/>
      <c r="K62" s="14"/>
    </row>
    <row r="63" spans="1:1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</row>
    <row r="65" spans="1:11" x14ac:dyDescent="0.25">
      <c r="B65" s="8"/>
      <c r="D65" s="10"/>
      <c r="E65" s="26"/>
      <c r="G65" s="26"/>
      <c r="H65" s="8"/>
      <c r="K65" s="14"/>
    </row>
    <row r="66" spans="1:1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2"/>
      <c r="K66" s="14"/>
    </row>
    <row r="67" spans="1:1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</row>
    <row r="68" spans="1:11" x14ac:dyDescent="0.25">
      <c r="B68" s="8"/>
      <c r="D68" s="10"/>
      <c r="E68" s="19"/>
      <c r="G68" s="19"/>
      <c r="H68" s="8"/>
      <c r="J68" s="3"/>
      <c r="K68" s="14"/>
    </row>
    <row r="69" spans="1:11" x14ac:dyDescent="0.25">
      <c r="B69" s="22"/>
      <c r="D69" s="10"/>
      <c r="E69" s="19"/>
      <c r="G69" s="19"/>
      <c r="H69" s="22"/>
      <c r="J69" s="3"/>
      <c r="K69" s="14"/>
    </row>
    <row r="70" spans="1:11" x14ac:dyDescent="0.25">
      <c r="B70" s="22"/>
      <c r="D70" s="10"/>
      <c r="E70" s="19"/>
      <c r="G70" s="19"/>
      <c r="H70" s="22"/>
      <c r="J70" s="3"/>
      <c r="K70" s="14"/>
    </row>
    <row r="71" spans="1:11" x14ac:dyDescent="0.25">
      <c r="B71" s="8"/>
      <c r="D71" s="19"/>
      <c r="E71" s="19"/>
      <c r="G71" s="19"/>
      <c r="H71" s="8"/>
      <c r="I71" s="10"/>
      <c r="J71" s="3"/>
      <c r="K71" s="14"/>
    </row>
    <row r="72" spans="1:11" x14ac:dyDescent="0.25">
      <c r="B72" s="8"/>
      <c r="D72" s="10"/>
      <c r="E72" s="19"/>
      <c r="G72" s="19"/>
      <c r="H72" s="23"/>
      <c r="J72" s="3"/>
      <c r="K72" s="14"/>
    </row>
    <row r="73" spans="1:1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25"/>
      <c r="K73" s="21"/>
    </row>
    <row r="74" spans="1:11" x14ac:dyDescent="0.25">
      <c r="B74" s="8"/>
      <c r="D74" s="10"/>
      <c r="E74" s="10"/>
      <c r="G74" s="10"/>
      <c r="H74" s="8"/>
      <c r="K74" s="14"/>
    </row>
    <row r="75" spans="1:11" x14ac:dyDescent="0.25">
      <c r="B75" s="8"/>
      <c r="D75" s="10"/>
      <c r="E75" s="10"/>
      <c r="G75" s="10"/>
      <c r="H75" s="8"/>
      <c r="K75" s="14"/>
    </row>
    <row r="76" spans="1:11" x14ac:dyDescent="0.25">
      <c r="B76" s="8"/>
      <c r="D76" s="10"/>
      <c r="E76" s="10"/>
      <c r="G76" s="10"/>
      <c r="H76" s="8"/>
      <c r="K76" s="14"/>
    </row>
    <row r="77" spans="1:11" x14ac:dyDescent="0.25">
      <c r="B77" s="8"/>
      <c r="D77" s="10"/>
      <c r="E77" s="10"/>
      <c r="G77" s="10"/>
      <c r="H77" s="8"/>
      <c r="K77" s="14"/>
    </row>
    <row r="78" spans="1:11" x14ac:dyDescent="0.25">
      <c r="B78" s="8"/>
      <c r="D78" s="10"/>
      <c r="E78" s="10"/>
      <c r="G78" s="10"/>
      <c r="H78" s="8"/>
      <c r="J78" s="3"/>
      <c r="K78" s="14"/>
    </row>
    <row r="79" spans="1:11" x14ac:dyDescent="0.25">
      <c r="A79" s="2"/>
      <c r="E79" s="10"/>
      <c r="G79" s="10"/>
      <c r="H79" s="8"/>
      <c r="K79" s="14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</row>
    <row r="81" spans="1:11" x14ac:dyDescent="0.25">
      <c r="B81" s="8"/>
      <c r="D81" s="19"/>
      <c r="E81" s="19"/>
      <c r="G81" s="19"/>
      <c r="H81" s="8"/>
      <c r="K81" s="14"/>
    </row>
    <row r="82" spans="1:11" x14ac:dyDescent="0.25">
      <c r="A82" s="18"/>
      <c r="B82" s="7"/>
      <c r="C82" s="7"/>
      <c r="D82" s="7"/>
      <c r="E82" s="7"/>
      <c r="F82" s="7"/>
      <c r="G82" s="7"/>
      <c r="H82" s="7"/>
      <c r="I82" s="7"/>
      <c r="J82" s="2"/>
      <c r="K82" s="14"/>
    </row>
    <row r="83" spans="1:11" x14ac:dyDescent="0.25">
      <c r="B83" s="8"/>
      <c r="D83" s="10"/>
      <c r="E83" s="10"/>
      <c r="G83" s="10"/>
      <c r="H83" s="8"/>
      <c r="K83" s="14"/>
    </row>
    <row r="84" spans="1:11" x14ac:dyDescent="0.25">
      <c r="B84" s="8"/>
      <c r="D84" s="10"/>
      <c r="E84" s="10"/>
      <c r="G84" s="10"/>
      <c r="H84" s="8"/>
      <c r="K84" s="14"/>
    </row>
    <row r="85" spans="1:11" x14ac:dyDescent="0.25">
      <c r="A85" s="18"/>
      <c r="B85" s="7"/>
      <c r="C85" s="7"/>
      <c r="D85" s="7"/>
      <c r="E85" s="7"/>
      <c r="F85" s="7"/>
      <c r="G85" s="7"/>
      <c r="H85" s="7"/>
      <c r="I85" s="7"/>
      <c r="J85" s="5"/>
    </row>
    <row r="87" spans="1:11" x14ac:dyDescent="0.25">
      <c r="A87" s="2"/>
    </row>
    <row r="88" spans="1:1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</row>
    <row r="90" spans="1:11" x14ac:dyDescent="0.25">
      <c r="H90" s="15"/>
    </row>
    <row r="91" spans="1:11" x14ac:dyDescent="0.25">
      <c r="A91" s="8"/>
      <c r="B91" s="8"/>
      <c r="C91" s="8"/>
      <c r="D91" s="8"/>
      <c r="H91" s="8"/>
      <c r="I91" s="8"/>
      <c r="J91" s="8"/>
    </row>
    <row r="92" spans="1:1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24"/>
    </row>
    <row r="93" spans="1:11" x14ac:dyDescent="0.25">
      <c r="A93" s="18"/>
      <c r="B93" s="7"/>
      <c r="C93" s="7"/>
      <c r="D93" s="7"/>
      <c r="E93" s="7"/>
      <c r="F93" s="7"/>
      <c r="G93" s="7"/>
      <c r="H93" s="7"/>
      <c r="I93" s="7"/>
      <c r="J93" s="2"/>
    </row>
    <row r="99" spans="1:1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13"/>
    </row>
    <row r="100" spans="1:11" x14ac:dyDescent="0.25">
      <c r="J100" s="3"/>
    </row>
    <row r="101" spans="1:11" x14ac:dyDescent="0.25">
      <c r="B101" s="8"/>
      <c r="H101" s="8"/>
      <c r="J101" s="3"/>
    </row>
    <row r="102" spans="1:11" x14ac:dyDescent="0.25">
      <c r="J102" s="3"/>
    </row>
    <row r="103" spans="1:11" x14ac:dyDescent="0.25">
      <c r="B103" s="9"/>
      <c r="H103" s="9"/>
      <c r="J103" s="3"/>
    </row>
    <row r="104" spans="1:11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13"/>
    </row>
    <row r="110" spans="1:11" x14ac:dyDescent="0.25">
      <c r="J110" s="3"/>
    </row>
    <row r="111" spans="1:11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13"/>
    </row>
    <row r="119" spans="1:11" x14ac:dyDescent="0.25">
      <c r="H119" s="9"/>
    </row>
    <row r="120" spans="1:11" x14ac:dyDescent="0.25">
      <c r="B120" s="9"/>
      <c r="C120" s="11"/>
      <c r="H120" s="9"/>
    </row>
    <row r="121" spans="1:11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2"/>
    </row>
  </sheetData>
  <mergeCells count="9">
    <mergeCell ref="A6:Q7"/>
    <mergeCell ref="A104:I104"/>
    <mergeCell ref="A111:I111"/>
    <mergeCell ref="A121:I121"/>
    <mergeCell ref="A12:B12"/>
    <mergeCell ref="A32:I32"/>
    <mergeCell ref="A41:I41"/>
    <mergeCell ref="A49:I49"/>
    <mergeCell ref="A24:I24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2024-09-20T10:33:38Z</dcterms:modified>
</cp:coreProperties>
</file>